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800" yWindow="500" windowWidth="32767" windowHeight="21140" tabRatio="500" activeTab="6"/>
  </bookViews>
  <sheets>
    <sheet name="Rivet Kit" sheetId="1" r:id="rId1"/>
    <sheet name="Wing Kit" sheetId="2" r:id="rId2"/>
    <sheet name="Fuselage Kit" sheetId="3" r:id="rId3"/>
    <sheet name="Controls" sheetId="4" r:id="rId4"/>
    <sheet name="Tail Wheel" sheetId="5" r:id="rId5"/>
    <sheet name="Nose Wheel Hardware" sheetId="6" r:id="rId6"/>
    <sheet name="Onex Full Kit Master" sheetId="7" r:id="rId7"/>
    <sheet name="Solid Rivet Kit" sheetId="8" r:id="rId8"/>
    <sheet name="Piano Hinge" sheetId="9" r:id="rId9"/>
    <sheet name="Change Log" sheetId="10" r:id="rId10"/>
  </sheets>
  <definedNames>
    <definedName name="_xlnm.Print_Area" localSheetId="3">'Controls'!$A$1:$B$58</definedName>
    <definedName name="_xlnm.Print_Area" localSheetId="2">'Fuselage Kit'!$A$1:$B$93</definedName>
    <definedName name="_xlnm.Print_Area" localSheetId="5">'Nose Wheel Hardware'!$A$1:$B$40</definedName>
    <definedName name="_xlnm.Print_Area" localSheetId="6">'Onex Full Kit Master'!$A$1:$B$151</definedName>
    <definedName name="_xlnm.Print_Area" localSheetId="0">'Rivet Kit'!$A$38:$B$48</definedName>
    <definedName name="_xlnm.Print_Area" localSheetId="4">'Tail Wheel'!$A$1:$C$20</definedName>
    <definedName name="_xlnm.Print_Area" localSheetId="1">'Wing Kit'!$A$1:$B$61</definedName>
  </definedNames>
  <calcPr fullCalcOnLoad="1"/>
</workbook>
</file>

<file path=xl/sharedStrings.xml><?xml version="1.0" encoding="utf-8"?>
<sst xmlns="http://schemas.openxmlformats.org/spreadsheetml/2006/main" count="640" uniqueCount="368">
  <si>
    <t>AN3-13</t>
  </si>
  <si>
    <t>AN3-12</t>
  </si>
  <si>
    <t>Miscellaneous</t>
  </si>
  <si>
    <t>Onex Rivet Kit</t>
  </si>
  <si>
    <t>Standard Kit</t>
  </si>
  <si>
    <t>Flush Option</t>
  </si>
  <si>
    <t>Kit Qty.</t>
  </si>
  <si>
    <t>AN3-5A</t>
  </si>
  <si>
    <t>AN3C-10A</t>
  </si>
  <si>
    <t>P03</t>
  </si>
  <si>
    <t>P04</t>
  </si>
  <si>
    <t>AN4-47A</t>
  </si>
  <si>
    <t>AN4-10</t>
  </si>
  <si>
    <t>AN6-51</t>
  </si>
  <si>
    <t>AN320-6 Shear Nut</t>
  </si>
  <si>
    <t>AN5-17A</t>
  </si>
  <si>
    <t>AN363-524</t>
  </si>
  <si>
    <t>AN742-D3 Clamp</t>
  </si>
  <si>
    <t>AN742-D4 Clamp</t>
  </si>
  <si>
    <t>AN526-832R8</t>
  </si>
  <si>
    <t>D01</t>
  </si>
  <si>
    <t>F03</t>
  </si>
  <si>
    <t>D02</t>
  </si>
  <si>
    <t>F01</t>
  </si>
  <si>
    <t>F04</t>
  </si>
  <si>
    <t>F05</t>
  </si>
  <si>
    <t>Pitot/Static Probe (Aircraft Spruce #15144)</t>
  </si>
  <si>
    <t xml:space="preserve">tweeee   bvc fcx `17 65r  fgz  </t>
  </si>
  <si>
    <t>AN470AD5-6</t>
  </si>
  <si>
    <t>1"OD x 3/16 ID x 1/16 thick Nylon Washer</t>
  </si>
  <si>
    <t>W05</t>
  </si>
  <si>
    <r>
      <t xml:space="preserve">Onex Solid Rivet Kit </t>
    </r>
    <r>
      <rPr>
        <sz val="10"/>
        <rFont val="Verdana"/>
        <family val="2"/>
      </rPr>
      <t>(11/21/2011)</t>
    </r>
  </si>
  <si>
    <t>F14</t>
  </si>
  <si>
    <t>AN3-21A</t>
  </si>
  <si>
    <t>AN4-6</t>
  </si>
  <si>
    <t>AN5-32A</t>
  </si>
  <si>
    <t>AN23-11 Clevis Bolt</t>
  </si>
  <si>
    <t>AN3-10A</t>
  </si>
  <si>
    <t>AN3-6A</t>
  </si>
  <si>
    <t>AN530-4-6 (PK screw)</t>
  </si>
  <si>
    <t>MS24693-S32</t>
  </si>
  <si>
    <t>MS24693-S34</t>
  </si>
  <si>
    <t>AN4-33A</t>
  </si>
  <si>
    <t>AN5-41A</t>
  </si>
  <si>
    <t>AN4-22A</t>
  </si>
  <si>
    <t>AN4-12</t>
  </si>
  <si>
    <t>AN4-7</t>
  </si>
  <si>
    <t>AN960-416L</t>
  </si>
  <si>
    <t>T01</t>
  </si>
  <si>
    <t>T02</t>
  </si>
  <si>
    <t>AN470AD5-13</t>
  </si>
  <si>
    <t>AN3-14A</t>
  </si>
  <si>
    <t>AAP-42</t>
  </si>
  <si>
    <t>AN530-6-6</t>
  </si>
  <si>
    <t>C01</t>
  </si>
  <si>
    <t>C02</t>
  </si>
  <si>
    <t>C04</t>
  </si>
  <si>
    <t>C05</t>
  </si>
  <si>
    <t>AN4-14</t>
  </si>
  <si>
    <t>AN470AD5-16</t>
  </si>
  <si>
    <t>AN525-10R6</t>
  </si>
  <si>
    <t>B04</t>
  </si>
  <si>
    <t>P01</t>
  </si>
  <si>
    <t>W07</t>
  </si>
  <si>
    <t>AN526C-632R8</t>
  </si>
  <si>
    <t>Cotter Pins</t>
  </si>
  <si>
    <t>AN960-416</t>
  </si>
  <si>
    <t>AN970-3</t>
  </si>
  <si>
    <t>MS24693-S26</t>
  </si>
  <si>
    <t>AN363-428</t>
  </si>
  <si>
    <t>W12</t>
  </si>
  <si>
    <t>AN960-8</t>
  </si>
  <si>
    <t>AN960-516</t>
  </si>
  <si>
    <t>Nuts, Misc.</t>
  </si>
  <si>
    <t>AN310-3 (Castle)</t>
  </si>
  <si>
    <t>AN6-14</t>
  </si>
  <si>
    <t>AN960-616</t>
  </si>
  <si>
    <t>W16</t>
  </si>
  <si>
    <t>W19</t>
  </si>
  <si>
    <t>W20</t>
  </si>
  <si>
    <t>W21</t>
  </si>
  <si>
    <t>W10</t>
  </si>
  <si>
    <t>W11</t>
  </si>
  <si>
    <t>W12</t>
  </si>
  <si>
    <t>W13</t>
  </si>
  <si>
    <t>AN310-6</t>
  </si>
  <si>
    <t>SSC-32</t>
  </si>
  <si>
    <t>SSC-34</t>
  </si>
  <si>
    <t>Bolts</t>
  </si>
  <si>
    <t>Item</t>
  </si>
  <si>
    <t>Miscellaneous</t>
  </si>
  <si>
    <t>T03</t>
  </si>
  <si>
    <t>T03</t>
  </si>
  <si>
    <t>T04</t>
  </si>
  <si>
    <t>T05</t>
  </si>
  <si>
    <t>W14</t>
  </si>
  <si>
    <t>W15</t>
  </si>
  <si>
    <t>AN415-2 Lock Pin</t>
  </si>
  <si>
    <t>MS24665-208</t>
  </si>
  <si>
    <t>W06</t>
  </si>
  <si>
    <t>F15</t>
  </si>
  <si>
    <t>W08</t>
  </si>
  <si>
    <t>L04</t>
  </si>
  <si>
    <t>C04</t>
  </si>
  <si>
    <t>LO4</t>
  </si>
  <si>
    <t>AN3-7</t>
  </si>
  <si>
    <t>AN3-6</t>
  </si>
  <si>
    <t>AN3-11</t>
  </si>
  <si>
    <t>AN3-10</t>
  </si>
  <si>
    <t>MS24693-S51</t>
  </si>
  <si>
    <t>A-223 Pulley</t>
  </si>
  <si>
    <t>MS24694-S17</t>
  </si>
  <si>
    <t>TOTAL =</t>
  </si>
  <si>
    <t>AN3-7A</t>
  </si>
  <si>
    <t>AN960-10</t>
  </si>
  <si>
    <t>Screws</t>
  </si>
  <si>
    <t>Rivets</t>
  </si>
  <si>
    <t>CCP-42</t>
  </si>
  <si>
    <t>CCP-44</t>
  </si>
  <si>
    <t>CCP-46</t>
  </si>
  <si>
    <t>CCP-48</t>
  </si>
  <si>
    <t>CCC-42</t>
  </si>
  <si>
    <t>Tail Kit:</t>
  </si>
  <si>
    <t>Fus. Kit</t>
  </si>
  <si>
    <t>Wing kit</t>
  </si>
  <si>
    <t>W08</t>
  </si>
  <si>
    <t>W09</t>
  </si>
  <si>
    <t>AN470AD5-7</t>
  </si>
  <si>
    <t>AN470AD5-9</t>
  </si>
  <si>
    <t>AN4-14A</t>
  </si>
  <si>
    <t>AN4-10A</t>
  </si>
  <si>
    <t>AN6-6A</t>
  </si>
  <si>
    <t>AN525-10R8</t>
  </si>
  <si>
    <t>AN525-10R9</t>
  </si>
  <si>
    <t>AN525-10R12</t>
  </si>
  <si>
    <t>NOT needed for Pre-assembled Wing Spar Option</t>
  </si>
  <si>
    <t>AN970-4</t>
  </si>
  <si>
    <t>Increased qty. from 4 to 6 under plan C02 (Total kit qty. now 7)</t>
  </si>
  <si>
    <t>MS24694-S56</t>
  </si>
  <si>
    <t>F09</t>
  </si>
  <si>
    <t>F10</t>
  </si>
  <si>
    <t>AN6-7A</t>
  </si>
  <si>
    <t>AN5-12A</t>
  </si>
  <si>
    <t>W02</t>
  </si>
  <si>
    <t>W04</t>
  </si>
  <si>
    <t>MS24693-S48</t>
  </si>
  <si>
    <t>MS24693-S50</t>
  </si>
  <si>
    <t>MS24693-S55</t>
  </si>
  <si>
    <t>MS24694-S54</t>
  </si>
  <si>
    <t>AN3-11A</t>
  </si>
  <si>
    <t>AN3-13A</t>
  </si>
  <si>
    <t>AN3-20A</t>
  </si>
  <si>
    <t>AN3-15A</t>
  </si>
  <si>
    <t>W01</t>
  </si>
  <si>
    <t>Kit Qty.</t>
  </si>
  <si>
    <t>T06</t>
  </si>
  <si>
    <t>T07</t>
  </si>
  <si>
    <t>T08</t>
  </si>
  <si>
    <t>T09</t>
  </si>
  <si>
    <t>CCC-44</t>
  </si>
  <si>
    <t>CCC-46</t>
  </si>
  <si>
    <t>AN3-14</t>
  </si>
  <si>
    <t>P02</t>
  </si>
  <si>
    <t>Required for nosewheel configuration only</t>
  </si>
  <si>
    <t>Kit Qty.</t>
  </si>
  <si>
    <t>Change Log</t>
  </si>
  <si>
    <t>Date:</t>
  </si>
  <si>
    <t>Part:</t>
  </si>
  <si>
    <t>Change:</t>
  </si>
  <si>
    <t>A-223 Pulley</t>
  </si>
  <si>
    <t>A-224 Pulley</t>
  </si>
  <si>
    <t>AN310-4 (Castle)</t>
  </si>
  <si>
    <t>Cotter Pins</t>
  </si>
  <si>
    <t>L01</t>
  </si>
  <si>
    <t>L02</t>
  </si>
  <si>
    <t>L05</t>
  </si>
  <si>
    <t>AN525-10R14</t>
  </si>
  <si>
    <t>Bronze Bushings</t>
  </si>
  <si>
    <t>B04</t>
  </si>
  <si>
    <t>MS24665-140</t>
  </si>
  <si>
    <t>AN3-22A</t>
  </si>
  <si>
    <t>Washers</t>
  </si>
  <si>
    <t>AN470AD5-12</t>
  </si>
  <si>
    <t>AN525-10R7</t>
  </si>
  <si>
    <t>F08</t>
  </si>
  <si>
    <t>AN470AD5-10</t>
  </si>
  <si>
    <t>Required for tailwheel configuration only</t>
  </si>
  <si>
    <t>Kit Qty.</t>
  </si>
  <si>
    <t>Drawing</t>
  </si>
  <si>
    <t>L03</t>
  </si>
  <si>
    <t>AN23-10 Clevis</t>
  </si>
  <si>
    <t>AN23-11 Clevis</t>
  </si>
  <si>
    <t>AN960-10L</t>
  </si>
  <si>
    <t>AN3-26A</t>
  </si>
  <si>
    <t>AN4-20A</t>
  </si>
  <si>
    <t>F17</t>
  </si>
  <si>
    <t>F19</t>
  </si>
  <si>
    <t>F20</t>
  </si>
  <si>
    <t>G01</t>
  </si>
  <si>
    <t>MS24694-S77</t>
  </si>
  <si>
    <t>MS24694-S67</t>
  </si>
  <si>
    <t>Added qty. 4 to drawing ONX-W15</t>
  </si>
  <si>
    <t>AN5-31A</t>
  </si>
  <si>
    <t>MS24695-69</t>
  </si>
  <si>
    <t>Added qty. 2 to drawing ONX-C01</t>
  </si>
  <si>
    <t>MS24694-S69</t>
  </si>
  <si>
    <t>KIT QTY.</t>
  </si>
  <si>
    <t>Nuts</t>
  </si>
  <si>
    <t>Cotter Pins</t>
  </si>
  <si>
    <t>Piano Hinge</t>
  </si>
  <si>
    <t>MS20257-P3</t>
  </si>
  <si>
    <t>MS20257-P4</t>
  </si>
  <si>
    <t>AN960-10L</t>
  </si>
  <si>
    <t>AN365-1032A</t>
  </si>
  <si>
    <t>AN365-428A</t>
  </si>
  <si>
    <t>AN365-524A</t>
  </si>
  <si>
    <t>AN365-624A</t>
  </si>
  <si>
    <t>AN365-832A</t>
  </si>
  <si>
    <t>AN4-10</t>
  </si>
  <si>
    <t>AN5-17A</t>
  </si>
  <si>
    <t>AN6-51</t>
  </si>
  <si>
    <t>AN525-10R14</t>
  </si>
  <si>
    <t>MS24665-140</t>
  </si>
  <si>
    <t>A-224 Pulley</t>
  </si>
  <si>
    <t>1/2" Square Tubing</t>
  </si>
  <si>
    <t>Added</t>
  </si>
  <si>
    <t>MS24694-S115</t>
  </si>
  <si>
    <t>AN470AD5-6</t>
  </si>
  <si>
    <t>AN470AD5-7</t>
  </si>
  <si>
    <t>AN470AD5-9</t>
  </si>
  <si>
    <t>AN470AD5-10</t>
  </si>
  <si>
    <t>AN470AD5-12</t>
  </si>
  <si>
    <t>AN470AD5-13</t>
  </si>
  <si>
    <t>AN470AD5-16</t>
  </si>
  <si>
    <t>Solid Rivets</t>
  </si>
  <si>
    <t>04-00217 (Nylon Washer)</t>
  </si>
  <si>
    <t>AN310-3</t>
  </si>
  <si>
    <t>AN310-4</t>
  </si>
  <si>
    <t>AN310-12</t>
  </si>
  <si>
    <t>AN316-5</t>
  </si>
  <si>
    <t>A6191-8Z-1D</t>
  </si>
  <si>
    <t>8R x 5/8-THA-SS (Aircraft Spruce P/N T8X8)</t>
  </si>
  <si>
    <t>MS24665-134 (AN380-2-3)</t>
  </si>
  <si>
    <t>MS24665-357. (AN380-4-6)</t>
  </si>
  <si>
    <t>MS24665-5. (AN380-1-2)</t>
  </si>
  <si>
    <t>SF-1014-6: Flanged 5/16" ID x 7/16 OD x 3/8 LG</t>
  </si>
  <si>
    <t xml:space="preserve">SF-812-3:  Flanged 1/4" ID x 3/8 OD x 3/16 LG </t>
  </si>
  <si>
    <t>SS-610-6:  3/16" ID x 5/16 OD x 3/8" long Bronze</t>
  </si>
  <si>
    <t>3/8" OD x .25" ID Tygon Tube (Aircraft Spruce P/N 05-00944)</t>
  </si>
  <si>
    <t>AN3-10</t>
  </si>
  <si>
    <t>AN3-11</t>
  </si>
  <si>
    <t>AN3-14A</t>
  </si>
  <si>
    <t>AN3-21A</t>
  </si>
  <si>
    <t>AN3-6</t>
  </si>
  <si>
    <t>AN4-14</t>
  </si>
  <si>
    <t>AN4-7</t>
  </si>
  <si>
    <t>AN960-416L</t>
  </si>
  <si>
    <t>AN960-616</t>
  </si>
  <si>
    <t>MS24693-S50</t>
  </si>
  <si>
    <t>MS24694-S54</t>
  </si>
  <si>
    <t>MS24694-S56</t>
  </si>
  <si>
    <t>MS24665-208</t>
  </si>
  <si>
    <t>Onex Full Hardware Kit</t>
  </si>
  <si>
    <t>AN3-7</t>
  </si>
  <si>
    <t>AN3-11A</t>
  </si>
  <si>
    <t>AN3-12</t>
  </si>
  <si>
    <t>AN3-13</t>
  </si>
  <si>
    <t>AN3-13A</t>
  </si>
  <si>
    <t>AN3-15A</t>
  </si>
  <si>
    <t>AN3-20A</t>
  </si>
  <si>
    <t>AN3-22A</t>
  </si>
  <si>
    <t>AN3-26A</t>
  </si>
  <si>
    <t>AN4-6</t>
  </si>
  <si>
    <t>AN4-12</t>
  </si>
  <si>
    <t>AN4-14A</t>
  </si>
  <si>
    <t>AN4-20A</t>
  </si>
  <si>
    <t>AN4-22A</t>
  </si>
  <si>
    <t>AN4-33A</t>
  </si>
  <si>
    <t>AN4-47A</t>
  </si>
  <si>
    <t>AN5-12A</t>
  </si>
  <si>
    <t>AN5-32A</t>
  </si>
  <si>
    <t>AN5-41A</t>
  </si>
  <si>
    <t>AN6-7A</t>
  </si>
  <si>
    <t>AN6-14</t>
  </si>
  <si>
    <t>AN525-8R14</t>
  </si>
  <si>
    <t>AN525-8R18</t>
  </si>
  <si>
    <t>AN525-8R20</t>
  </si>
  <si>
    <t>AN525-10R6</t>
  </si>
  <si>
    <t>AN525-10R7</t>
  </si>
  <si>
    <t>AN526-832R8</t>
  </si>
  <si>
    <t>AN526-10R16</t>
  </si>
  <si>
    <t>AN526C-632R8</t>
  </si>
  <si>
    <t>AN970-4</t>
  </si>
  <si>
    <t>AN310-6</t>
  </si>
  <si>
    <t>AN345-516</t>
  </si>
  <si>
    <t>AN363-428</t>
  </si>
  <si>
    <t>MS20365-632</t>
  </si>
  <si>
    <t>MS24694-S17</t>
  </si>
  <si>
    <t>MS24693-S26</t>
  </si>
  <si>
    <t>MS24693-S32</t>
  </si>
  <si>
    <t>MS24693-S34</t>
  </si>
  <si>
    <t>MS24693-S48</t>
  </si>
  <si>
    <t>MS24693-S51</t>
  </si>
  <si>
    <t>MS24693-S55</t>
  </si>
  <si>
    <t>AN742-D3 Clamp</t>
  </si>
  <si>
    <t>AN742-D4 Clamp</t>
  </si>
  <si>
    <t>Pitot/Static Probe (Aircraft Spruce #15144)</t>
  </si>
  <si>
    <t>A-223 Pulley</t>
  </si>
  <si>
    <t>AN363-524</t>
  </si>
  <si>
    <t>SF-4048-20 Flanged Bushing</t>
  </si>
  <si>
    <t>NAS603-4P: 10-32 x 1/4" long pan head screw (Aicrcraft Spruce P/N 04-00632</t>
  </si>
  <si>
    <t>MW-5 Rod End Bearing</t>
  </si>
  <si>
    <t>Piano Hinge. (Items shipped from Sonex with kit)</t>
  </si>
  <si>
    <t>2 @ 57"</t>
  </si>
  <si>
    <t>2 @ 30"</t>
  </si>
  <si>
    <t>3 @ 6'</t>
  </si>
  <si>
    <r>
      <t xml:space="preserve">Onex Tailwheel Hardware </t>
    </r>
    <r>
      <rPr>
        <sz val="10"/>
        <rFont val="Verdana"/>
        <family val="2"/>
      </rPr>
      <t>(4/5/2024)</t>
    </r>
  </si>
  <si>
    <t>L03</t>
  </si>
  <si>
    <t>L05</t>
  </si>
  <si>
    <t>Includes Tail Kit Hardware</t>
  </si>
  <si>
    <t>1 @ 29"</t>
  </si>
  <si>
    <t>1 @ 27"</t>
  </si>
  <si>
    <t>1 @ 37"</t>
  </si>
  <si>
    <t>2 @ 33"</t>
  </si>
  <si>
    <t>2 @ 16"</t>
  </si>
  <si>
    <t>1 @ 10"</t>
  </si>
  <si>
    <t>1 @ 19"</t>
  </si>
  <si>
    <t>1 @ 20"</t>
  </si>
  <si>
    <t>4 @ 6'</t>
  </si>
  <si>
    <t>1 @ 3'</t>
  </si>
  <si>
    <t>AN526C-10R6</t>
  </si>
  <si>
    <r>
      <t xml:space="preserve">Onex Controls Hardware  </t>
    </r>
    <r>
      <rPr>
        <sz val="10"/>
        <color indexed="53"/>
        <rFont val="Verdana"/>
        <family val="2"/>
      </rPr>
      <t>(03/22/2024)</t>
    </r>
  </si>
  <si>
    <t>MS24665-285 (AN380-3-4)</t>
  </si>
  <si>
    <t>A3236-6 Countersunk Washer (Aircraft Spruce P/N 04-00397)</t>
  </si>
  <si>
    <t>MK2000-3 One Lug Anchor Nut (MS21071L3)</t>
  </si>
  <si>
    <t>K1000-3 (MS21047-3)</t>
  </si>
  <si>
    <t>K1000-4 (MS21047-L4)</t>
  </si>
  <si>
    <t>MS24665-132 (AN380-2-2)</t>
  </si>
  <si>
    <t>Bushings</t>
  </si>
  <si>
    <t>AN23-10 Clevis</t>
  </si>
  <si>
    <t>AN23-11 Clevis</t>
  </si>
  <si>
    <t>AN320-6 Shear Nut</t>
  </si>
  <si>
    <t>1/4#=.25</t>
  </si>
  <si>
    <t>1/8#=.13</t>
  </si>
  <si>
    <t>Onex Solid Rivet Kit</t>
  </si>
  <si>
    <t>7 @ 6'</t>
  </si>
  <si>
    <r>
      <t xml:space="preserve">Onex Wing Hardware  </t>
    </r>
    <r>
      <rPr>
        <sz val="10"/>
        <color indexed="53"/>
        <rFont val="Verdana"/>
        <family val="2"/>
      </rPr>
      <t>(04/18/2024)</t>
    </r>
  </si>
  <si>
    <t>AN525-832R14</t>
  </si>
  <si>
    <t>AN525-832R18</t>
  </si>
  <si>
    <t>AN525-832R20</t>
  </si>
  <si>
    <t>Changed to AN525-832R14</t>
  </si>
  <si>
    <t>Changed to AN525-832R20</t>
  </si>
  <si>
    <t>Changed to AN525-832R18</t>
  </si>
  <si>
    <t>AN526-1032R16</t>
  </si>
  <si>
    <r>
      <t xml:space="preserve">Onex Fuselage Hardware  </t>
    </r>
    <r>
      <rPr>
        <sz val="10"/>
        <color indexed="53"/>
        <rFont val="Verdana"/>
        <family val="2"/>
      </rPr>
      <t>(04/18/2024)</t>
    </r>
  </si>
  <si>
    <t>Changed to AN526-1032R16</t>
  </si>
  <si>
    <t>A3135-8 (countersunk) (Aircraft Spruce P/N A3135-017-193)</t>
  </si>
  <si>
    <t>AN345-524</t>
  </si>
  <si>
    <t>Changed to AN345-524</t>
  </si>
  <si>
    <t>AN365-632A</t>
  </si>
  <si>
    <t>Changed to AN365-632A</t>
  </si>
  <si>
    <t>AN526C-1032R6</t>
  </si>
  <si>
    <t>Changed to AN526C-1032R6</t>
  </si>
  <si>
    <r>
      <t xml:space="preserve">Onex Nosewheel Hardware </t>
    </r>
    <r>
      <rPr>
        <sz val="10"/>
        <rFont val="Verdana"/>
        <family val="2"/>
      </rPr>
      <t>(4/18/2024)</t>
    </r>
  </si>
  <si>
    <t>SF-812-4:  Flanged 1/4" ID x 3/8 OD x 1/4 LG (Aircraft Spruce P/N 05-01949)</t>
  </si>
  <si>
    <t>NAS603-4P: 10-32 x 1/4" long pan head screw (Aicrcraft Spruce P/N 04-00632)</t>
  </si>
  <si>
    <t>1"OD x 3/16 ID x 1/16 thick Nylon Washer (McMaster Carr P/N 95630A826. Aircraft Spruce P/N 04-04261)</t>
  </si>
  <si>
    <t>AN530-6-6 (PK screw). (A.S. P/N 6x3/8-B-RO-PH)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</si>
</sst>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53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3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14" fontId="6" fillId="33" borderId="0" xfId="0" applyNumberFormat="1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33" borderId="2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6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2" fillId="33" borderId="2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wrapText="1"/>
    </xf>
    <xf numFmtId="0" fontId="0" fillId="33" borderId="3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34" borderId="31" xfId="0" applyFill="1" applyBorder="1" applyAlignment="1">
      <alignment/>
    </xf>
    <xf numFmtId="0" fontId="0" fillId="0" borderId="31" xfId="0" applyBorder="1" applyAlignment="1">
      <alignment/>
    </xf>
    <xf numFmtId="0" fontId="0" fillId="34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3" fillId="33" borderId="26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14" fontId="6" fillId="33" borderId="29" xfId="0" applyNumberFormat="1" applyFont="1" applyFill="1" applyBorder="1" applyAlignment="1">
      <alignment vertical="top" wrapText="1"/>
    </xf>
    <xf numFmtId="0" fontId="0" fillId="33" borderId="30" xfId="0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6" fillId="36" borderId="0" xfId="0" applyNumberFormat="1" applyFont="1" applyFill="1" applyAlignment="1">
      <alignment horizontal="left" vertical="center"/>
    </xf>
    <xf numFmtId="14" fontId="6" fillId="36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7" borderId="34" xfId="0" applyFont="1" applyFill="1" applyBorder="1" applyAlignment="1">
      <alignment vertical="center"/>
    </xf>
    <xf numFmtId="0" fontId="2" fillId="37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34" borderId="15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2" fillId="37" borderId="23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1" xfId="0" applyFont="1" applyFill="1" applyBorder="1" applyAlignment="1">
      <alignment/>
    </xf>
    <xf numFmtId="0" fontId="2" fillId="14" borderId="23" xfId="0" applyFont="1" applyFill="1" applyBorder="1" applyAlignment="1">
      <alignment horizontal="center"/>
    </xf>
    <xf numFmtId="0" fontId="0" fillId="14" borderId="15" xfId="0" applyFill="1" applyBorder="1" applyAlignment="1">
      <alignment horizontal="center" vertical="center"/>
    </xf>
    <xf numFmtId="0" fontId="0" fillId="14" borderId="0" xfId="0" applyFill="1" applyAlignment="1">
      <alignment/>
    </xf>
    <xf numFmtId="0" fontId="0" fillId="14" borderId="11" xfId="0" applyFont="1" applyFill="1" applyBorder="1" applyAlignment="1">
      <alignment/>
    </xf>
    <xf numFmtId="0" fontId="2" fillId="14" borderId="0" xfId="0" applyFont="1" applyFill="1" applyAlignment="1">
      <alignment/>
    </xf>
    <xf numFmtId="0" fontId="0" fillId="14" borderId="15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" fillId="25" borderId="40" xfId="0" applyFont="1" applyFill="1" applyBorder="1" applyAlignment="1">
      <alignment/>
    </xf>
    <xf numFmtId="0" fontId="2" fillId="25" borderId="22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25" borderId="11" xfId="0" applyFont="1" applyFill="1" applyBorder="1" applyAlignment="1">
      <alignment/>
    </xf>
    <xf numFmtId="0" fontId="2" fillId="25" borderId="23" xfId="0" applyFont="1" applyFill="1" applyBorder="1" applyAlignment="1">
      <alignment horizontal="center"/>
    </xf>
    <xf numFmtId="0" fontId="0" fillId="25" borderId="15" xfId="0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/>
    </xf>
    <xf numFmtId="0" fontId="0" fillId="25" borderId="25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0" fillId="14" borderId="25" xfId="0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11" xfId="0" applyBorder="1" applyAlignment="1">
      <alignment wrapText="1"/>
    </xf>
    <xf numFmtId="0" fontId="0" fillId="37" borderId="11" xfId="0" applyFill="1" applyBorder="1" applyAlignment="1">
      <alignment vertical="top" wrapText="1"/>
    </xf>
    <xf numFmtId="0" fontId="0" fillId="0" borderId="31" xfId="0" applyFont="1" applyBorder="1" applyAlignment="1">
      <alignment wrapText="1"/>
    </xf>
    <xf numFmtId="0" fontId="2" fillId="25" borderId="42" xfId="0" applyFont="1" applyFill="1" applyBorder="1" applyAlignment="1">
      <alignment/>
    </xf>
    <xf numFmtId="0" fontId="2" fillId="25" borderId="22" xfId="0" applyFont="1" applyFill="1" applyBorder="1" applyAlignment="1">
      <alignment horizontal="center"/>
    </xf>
    <xf numFmtId="0" fontId="2" fillId="25" borderId="43" xfId="0" applyFont="1" applyFill="1" applyBorder="1" applyAlignment="1">
      <alignment horizontal="center"/>
    </xf>
    <xf numFmtId="0" fontId="2" fillId="25" borderId="31" xfId="0" applyFont="1" applyFill="1" applyBorder="1" applyAlignment="1">
      <alignment/>
    </xf>
    <xf numFmtId="0" fontId="0" fillId="25" borderId="25" xfId="0" applyFont="1" applyFill="1" applyBorder="1" applyAlignment="1">
      <alignment horizontal="center"/>
    </xf>
    <xf numFmtId="0" fontId="0" fillId="37" borderId="32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31" xfId="0" applyFont="1" applyBorder="1" applyAlignment="1">
      <alignment vertical="top" wrapText="1"/>
    </xf>
    <xf numFmtId="0" fontId="0" fillId="37" borderId="31" xfId="0" applyFont="1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14" fontId="0" fillId="34" borderId="44" xfId="0" applyNumberFormat="1" applyFont="1" applyFill="1" applyBorder="1" applyAlignment="1">
      <alignment horizontal="left" vertical="center"/>
    </xf>
    <xf numFmtId="0" fontId="0" fillId="34" borderId="44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/>
    </xf>
    <xf numFmtId="14" fontId="0" fillId="0" borderId="44" xfId="0" applyNumberFormat="1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 wrapText="1"/>
    </xf>
    <xf numFmtId="0" fontId="0" fillId="34" borderId="4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left" vertical="center"/>
    </xf>
    <xf numFmtId="0" fontId="0" fillId="34" borderId="48" xfId="0" applyFont="1" applyFill="1" applyBorder="1" applyAlignment="1">
      <alignment horizontal="left" vertical="center"/>
    </xf>
    <xf numFmtId="0" fontId="0" fillId="37" borderId="15" xfId="0" applyFill="1" applyBorder="1" applyAlignment="1">
      <alignment horizontal="left" vertical="center" wrapText="1"/>
    </xf>
    <xf numFmtId="0" fontId="0" fillId="37" borderId="15" xfId="0" applyFont="1" applyFill="1" applyBorder="1" applyAlignment="1">
      <alignment horizontal="left" vertical="center" wrapText="1"/>
    </xf>
    <xf numFmtId="0" fontId="0" fillId="37" borderId="45" xfId="0" applyFont="1" applyFill="1" applyBorder="1" applyAlignment="1">
      <alignment horizontal="left" vertical="center" wrapText="1"/>
    </xf>
    <xf numFmtId="0" fontId="0" fillId="34" borderId="49" xfId="0" applyFont="1" applyFill="1" applyBorder="1" applyAlignment="1">
      <alignment horizontal="left" vertical="center"/>
    </xf>
    <xf numFmtId="0" fontId="0" fillId="34" borderId="50" xfId="0" applyFont="1" applyFill="1" applyBorder="1" applyAlignment="1">
      <alignment horizontal="left" vertical="center"/>
    </xf>
    <xf numFmtId="0" fontId="0" fillId="34" borderId="5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5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8" sqref="A38:D48"/>
    </sheetView>
  </sheetViews>
  <sheetFormatPr defaultColWidth="11.00390625" defaultRowHeight="12.75"/>
  <cols>
    <col min="1" max="1" width="18.625" style="0" customWidth="1"/>
    <col min="2" max="2" width="8.875" style="3" customWidth="1"/>
    <col min="3" max="4" width="6.50390625" style="9" customWidth="1"/>
    <col min="5" max="6" width="6.875" style="9" customWidth="1"/>
    <col min="7" max="7" width="7.125" style="7" customWidth="1"/>
    <col min="8" max="8" width="6.00390625" style="9" customWidth="1"/>
    <col min="9" max="10" width="6.625" style="11" customWidth="1"/>
    <col min="11" max="11" width="6.125" style="11" customWidth="1"/>
    <col min="12" max="12" width="6.875" style="11" customWidth="1"/>
    <col min="13" max="23" width="6.125" style="11" customWidth="1"/>
    <col min="24" max="26" width="6.50390625" style="11" customWidth="1"/>
    <col min="27" max="27" width="6.50390625" style="12" customWidth="1"/>
    <col min="28" max="29" width="5.875" style="11" customWidth="1"/>
    <col min="30" max="31" width="5.50390625" style="11" customWidth="1"/>
    <col min="32" max="33" width="7.50390625" style="12" customWidth="1"/>
    <col min="34" max="34" width="7.125" style="17" customWidth="1"/>
    <col min="35" max="36" width="6.125" style="11" customWidth="1"/>
    <col min="37" max="37" width="6.50390625" style="11" customWidth="1"/>
    <col min="38" max="38" width="5.625" style="11" customWidth="1"/>
    <col min="39" max="39" width="6.00390625" style="11" customWidth="1"/>
    <col min="40" max="48" width="6.50390625" style="11" customWidth="1"/>
    <col min="49" max="49" width="9.125" style="12" customWidth="1"/>
    <col min="50" max="51" width="9.50390625" style="12" customWidth="1"/>
    <col min="52" max="63" width="7.00390625" style="12" customWidth="1"/>
  </cols>
  <sheetData>
    <row r="1" spans="1:64" ht="15.75">
      <c r="A1" s="15" t="s">
        <v>3</v>
      </c>
      <c r="B1" s="7"/>
      <c r="BE1" s="11"/>
      <c r="BF1" s="11"/>
      <c r="BG1" s="11"/>
      <c r="BH1" s="11"/>
      <c r="BI1" s="11"/>
      <c r="BJ1" s="11"/>
      <c r="BK1" s="11"/>
      <c r="BL1" s="11"/>
    </row>
    <row r="2" spans="1:64" ht="15.75">
      <c r="A2" s="54" t="s">
        <v>27</v>
      </c>
      <c r="B2" s="7"/>
      <c r="BE2" s="11"/>
      <c r="BF2" s="11"/>
      <c r="BG2" s="11"/>
      <c r="BH2" s="11"/>
      <c r="BI2" s="11"/>
      <c r="BJ2" s="11"/>
      <c r="BK2" s="11"/>
      <c r="BL2" s="11"/>
    </row>
    <row r="3" spans="1:63" ht="12.75">
      <c r="A3" s="16"/>
      <c r="B3" s="7"/>
      <c r="F3" s="7"/>
      <c r="G3" s="9"/>
      <c r="X3" s="12"/>
      <c r="Y3" s="12"/>
      <c r="AA3" s="11"/>
      <c r="AC3" s="12"/>
      <c r="AD3" s="12"/>
      <c r="AE3" s="17"/>
      <c r="AF3" s="11"/>
      <c r="AG3" s="11"/>
      <c r="AH3" s="11"/>
      <c r="AS3" s="12"/>
      <c r="AT3" s="12"/>
      <c r="AU3" s="12"/>
      <c r="AV3" s="12"/>
      <c r="AZ3" s="11"/>
      <c r="BA3" s="11"/>
      <c r="BB3" s="11"/>
      <c r="BC3" s="11"/>
      <c r="BD3" s="11"/>
      <c r="BE3" s="11"/>
      <c r="BF3" s="11"/>
      <c r="BG3" s="11"/>
      <c r="BH3"/>
      <c r="BI3"/>
      <c r="BJ3"/>
      <c r="BK3"/>
    </row>
    <row r="4" spans="1:63" ht="13.5" thickBot="1">
      <c r="A4" s="29" t="s">
        <v>4</v>
      </c>
      <c r="B4" s="8"/>
      <c r="C4" s="10"/>
      <c r="D4" s="10"/>
      <c r="E4" s="8"/>
      <c r="F4" s="10"/>
      <c r="G4" s="10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3"/>
      <c r="AB4" s="13"/>
      <c r="AC4" s="18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3"/>
      <c r="AQ4" s="13"/>
      <c r="AR4" s="13"/>
      <c r="AS4" s="13"/>
      <c r="AT4" s="13"/>
      <c r="AU4" s="13"/>
      <c r="AV4" s="13"/>
      <c r="AW4" s="11"/>
      <c r="AX4" s="11"/>
      <c r="AY4" s="11"/>
      <c r="AZ4" s="11"/>
      <c r="BA4" s="11"/>
      <c r="BB4" s="11"/>
      <c r="BC4" s="11"/>
      <c r="BD4" s="11"/>
      <c r="BE4"/>
      <c r="BF4"/>
      <c r="BG4"/>
      <c r="BH4"/>
      <c r="BI4"/>
      <c r="BJ4"/>
      <c r="BK4"/>
    </row>
    <row r="5" spans="1:63" ht="13.5" thickBot="1">
      <c r="A5" s="19" t="s">
        <v>89</v>
      </c>
      <c r="B5" s="49" t="s">
        <v>6</v>
      </c>
      <c r="C5" s="24"/>
      <c r="D5" s="24"/>
      <c r="E5" s="23"/>
      <c r="F5" s="24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6"/>
      <c r="AQ5" s="26"/>
      <c r="AR5" s="26"/>
      <c r="AS5" s="26"/>
      <c r="AT5" s="26"/>
      <c r="AU5" s="26"/>
      <c r="AW5" s="11"/>
      <c r="AX5" s="11"/>
      <c r="AY5" s="11"/>
      <c r="AZ5" s="11"/>
      <c r="BA5" s="11"/>
      <c r="BB5" s="11"/>
      <c r="BC5" s="11"/>
      <c r="BD5"/>
      <c r="BE5"/>
      <c r="BF5"/>
      <c r="BG5"/>
      <c r="BH5"/>
      <c r="BI5"/>
      <c r="BJ5"/>
      <c r="BK5"/>
    </row>
    <row r="6" spans="1:47" s="6" customFormat="1" ht="12.75">
      <c r="A6" s="27" t="s">
        <v>116</v>
      </c>
      <c r="B6" s="50"/>
      <c r="C6" s="34" t="s">
        <v>178</v>
      </c>
      <c r="D6" s="34" t="s">
        <v>54</v>
      </c>
      <c r="E6" s="34" t="s">
        <v>103</v>
      </c>
      <c r="F6" s="34" t="s">
        <v>57</v>
      </c>
      <c r="G6" s="34" t="s">
        <v>20</v>
      </c>
      <c r="H6" s="34" t="s">
        <v>22</v>
      </c>
      <c r="I6" s="34" t="s">
        <v>21</v>
      </c>
      <c r="J6" s="34" t="s">
        <v>24</v>
      </c>
      <c r="K6" s="34" t="s">
        <v>25</v>
      </c>
      <c r="L6" s="34" t="s">
        <v>184</v>
      </c>
      <c r="M6" s="34" t="s">
        <v>139</v>
      </c>
      <c r="N6" s="34" t="s">
        <v>140</v>
      </c>
      <c r="O6" s="34" t="s">
        <v>32</v>
      </c>
      <c r="P6" s="34" t="s">
        <v>100</v>
      </c>
      <c r="Q6" s="34" t="s">
        <v>195</v>
      </c>
      <c r="R6" s="34" t="s">
        <v>196</v>
      </c>
      <c r="S6" s="34" t="s">
        <v>197</v>
      </c>
      <c r="T6" s="34" t="s">
        <v>198</v>
      </c>
      <c r="U6" s="34" t="s">
        <v>173</v>
      </c>
      <c r="V6" s="34" t="s">
        <v>102</v>
      </c>
      <c r="W6" s="34" t="s">
        <v>175</v>
      </c>
      <c r="X6" s="34" t="s">
        <v>162</v>
      </c>
      <c r="Y6" s="34" t="s">
        <v>9</v>
      </c>
      <c r="Z6" s="34" t="s">
        <v>48</v>
      </c>
      <c r="AA6" s="34" t="s">
        <v>49</v>
      </c>
      <c r="AB6" s="34" t="s">
        <v>91</v>
      </c>
      <c r="AC6" s="34" t="s">
        <v>93</v>
      </c>
      <c r="AD6" s="34" t="s">
        <v>94</v>
      </c>
      <c r="AE6" s="34" t="s">
        <v>155</v>
      </c>
      <c r="AF6" s="34" t="s">
        <v>156</v>
      </c>
      <c r="AG6" s="34" t="s">
        <v>157</v>
      </c>
      <c r="AH6" s="34" t="s">
        <v>158</v>
      </c>
      <c r="AI6" s="34" t="s">
        <v>143</v>
      </c>
      <c r="AJ6" s="34" t="s">
        <v>144</v>
      </c>
      <c r="AK6" s="34" t="s">
        <v>99</v>
      </c>
      <c r="AL6" s="35" t="s">
        <v>63</v>
      </c>
      <c r="AM6" s="34" t="s">
        <v>125</v>
      </c>
      <c r="AN6" s="34" t="s">
        <v>126</v>
      </c>
      <c r="AO6" s="34" t="s">
        <v>81</v>
      </c>
      <c r="AP6" s="34" t="s">
        <v>83</v>
      </c>
      <c r="AQ6" s="34" t="s">
        <v>84</v>
      </c>
      <c r="AR6" s="34" t="s">
        <v>96</v>
      </c>
      <c r="AS6" s="34" t="s">
        <v>78</v>
      </c>
      <c r="AT6" s="34" t="s">
        <v>79</v>
      </c>
      <c r="AU6" s="34" t="s">
        <v>80</v>
      </c>
    </row>
    <row r="7" spans="1:63" ht="12.75">
      <c r="A7" s="20" t="s">
        <v>117</v>
      </c>
      <c r="B7" s="51">
        <f aca="true" t="shared" si="0" ref="B7:B16">SUM(C7:AU7)</f>
        <v>2991</v>
      </c>
      <c r="C7" s="31">
        <v>46</v>
      </c>
      <c r="D7" s="31"/>
      <c r="E7" s="32"/>
      <c r="F7" s="31"/>
      <c r="G7" s="31">
        <v>46</v>
      </c>
      <c r="H7" s="32"/>
      <c r="I7" s="31"/>
      <c r="J7" s="31">
        <v>45</v>
      </c>
      <c r="K7" s="31">
        <v>93</v>
      </c>
      <c r="L7" s="31"/>
      <c r="M7" s="31">
        <v>164</v>
      </c>
      <c r="N7" s="31"/>
      <c r="O7" s="31">
        <v>44</v>
      </c>
      <c r="P7" s="31">
        <v>224</v>
      </c>
      <c r="Q7" s="31">
        <v>67</v>
      </c>
      <c r="R7" s="31">
        <v>36</v>
      </c>
      <c r="S7" s="31">
        <v>43</v>
      </c>
      <c r="T7" s="31"/>
      <c r="U7" s="31"/>
      <c r="V7" s="31"/>
      <c r="W7" s="31">
        <v>19</v>
      </c>
      <c r="X7" s="31"/>
      <c r="Y7" s="31">
        <v>34</v>
      </c>
      <c r="Z7" s="31">
        <v>12</v>
      </c>
      <c r="AA7" s="31">
        <v>586</v>
      </c>
      <c r="AB7" s="31"/>
      <c r="AC7" s="46"/>
      <c r="AD7" s="31">
        <v>32</v>
      </c>
      <c r="AE7" s="31">
        <v>275</v>
      </c>
      <c r="AF7" s="31"/>
      <c r="AG7" s="31">
        <v>12</v>
      </c>
      <c r="AH7" s="31"/>
      <c r="AI7" s="31"/>
      <c r="AJ7" s="31">
        <v>212</v>
      </c>
      <c r="AK7" s="31">
        <v>138</v>
      </c>
      <c r="AL7" s="31"/>
      <c r="AM7" s="31">
        <v>262</v>
      </c>
      <c r="AN7" s="31">
        <v>104</v>
      </c>
      <c r="AO7" s="31"/>
      <c r="AP7" s="33">
        <v>247</v>
      </c>
      <c r="AQ7" s="33">
        <v>250</v>
      </c>
      <c r="AR7" s="33"/>
      <c r="AS7" s="33"/>
      <c r="AT7" s="33"/>
      <c r="AU7" s="33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2.75">
      <c r="A8" s="20" t="s">
        <v>118</v>
      </c>
      <c r="B8" s="51">
        <f t="shared" si="0"/>
        <v>1828</v>
      </c>
      <c r="C8" s="31">
        <v>96</v>
      </c>
      <c r="D8" s="31">
        <v>16</v>
      </c>
      <c r="E8" s="31"/>
      <c r="F8" s="31">
        <v>6</v>
      </c>
      <c r="G8" s="31">
        <v>15</v>
      </c>
      <c r="H8" s="31">
        <v>2</v>
      </c>
      <c r="I8" s="31">
        <v>6</v>
      </c>
      <c r="J8" s="31">
        <v>20</v>
      </c>
      <c r="K8" s="31">
        <v>6</v>
      </c>
      <c r="L8" s="31">
        <v>23</v>
      </c>
      <c r="M8" s="31">
        <v>291</v>
      </c>
      <c r="N8" s="31">
        <v>244</v>
      </c>
      <c r="O8" s="31">
        <v>72</v>
      </c>
      <c r="P8" s="31">
        <v>24</v>
      </c>
      <c r="Q8" s="31">
        <v>61</v>
      </c>
      <c r="R8" s="31"/>
      <c r="S8" s="31">
        <v>152</v>
      </c>
      <c r="T8" s="31"/>
      <c r="U8" s="31">
        <v>3</v>
      </c>
      <c r="V8" s="31"/>
      <c r="W8" s="31"/>
      <c r="X8" s="31">
        <v>32</v>
      </c>
      <c r="Y8" s="31"/>
      <c r="Z8" s="31"/>
      <c r="AA8" s="31">
        <v>16</v>
      </c>
      <c r="AB8" s="31">
        <v>88</v>
      </c>
      <c r="AC8" s="46"/>
      <c r="AD8" s="31"/>
      <c r="AE8" s="31">
        <v>23</v>
      </c>
      <c r="AF8" s="31">
        <v>40</v>
      </c>
      <c r="AG8" s="31"/>
      <c r="AH8" s="31">
        <v>18</v>
      </c>
      <c r="AI8" s="31">
        <v>82</v>
      </c>
      <c r="AJ8" s="31">
        <v>72</v>
      </c>
      <c r="AK8" s="31"/>
      <c r="AL8" s="31"/>
      <c r="AM8" s="31">
        <v>116</v>
      </c>
      <c r="AN8" s="31"/>
      <c r="AO8" s="31">
        <v>32</v>
      </c>
      <c r="AP8" s="33">
        <v>164</v>
      </c>
      <c r="AQ8" s="33">
        <v>44</v>
      </c>
      <c r="AR8" s="33">
        <v>40</v>
      </c>
      <c r="AS8" s="33">
        <v>12</v>
      </c>
      <c r="AT8" s="33">
        <v>12</v>
      </c>
      <c r="AU8" s="33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2.75">
      <c r="A9" s="20" t="s">
        <v>119</v>
      </c>
      <c r="B9" s="51">
        <f t="shared" si="0"/>
        <v>232</v>
      </c>
      <c r="C9" s="31">
        <v>19</v>
      </c>
      <c r="D9" s="31"/>
      <c r="E9" s="32"/>
      <c r="F9" s="31"/>
      <c r="G9" s="31"/>
      <c r="H9" s="31"/>
      <c r="I9" s="31"/>
      <c r="J9" s="31"/>
      <c r="K9" s="31"/>
      <c r="L9" s="31"/>
      <c r="M9" s="31">
        <v>22</v>
      </c>
      <c r="N9" s="31">
        <v>88</v>
      </c>
      <c r="O9" s="31"/>
      <c r="P9" s="31"/>
      <c r="Q9" s="31">
        <v>8</v>
      </c>
      <c r="R9" s="31"/>
      <c r="S9" s="31">
        <v>4</v>
      </c>
      <c r="T9" s="31"/>
      <c r="U9" s="31">
        <v>60</v>
      </c>
      <c r="V9" s="31"/>
      <c r="W9" s="31"/>
      <c r="X9" s="31"/>
      <c r="Y9" s="31"/>
      <c r="Z9" s="31"/>
      <c r="AA9" s="31"/>
      <c r="AB9" s="31">
        <v>11</v>
      </c>
      <c r="AC9" s="46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3"/>
      <c r="AR9" s="33"/>
      <c r="AS9" s="33"/>
      <c r="AT9" s="33"/>
      <c r="AU9" s="33">
        <v>20</v>
      </c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12.75">
      <c r="A10" s="20" t="s">
        <v>120</v>
      </c>
      <c r="B10" s="51">
        <f t="shared" si="0"/>
        <v>70</v>
      </c>
      <c r="C10" s="31"/>
      <c r="D10" s="31"/>
      <c r="E10" s="32"/>
      <c r="F10" s="31"/>
      <c r="G10" s="31"/>
      <c r="H10" s="31"/>
      <c r="I10" s="31"/>
      <c r="J10" s="31"/>
      <c r="K10" s="31"/>
      <c r="L10" s="31"/>
      <c r="M10" s="31">
        <v>4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>
        <v>18</v>
      </c>
      <c r="AC10" s="4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>
        <v>48</v>
      </c>
      <c r="AO10" s="31"/>
      <c r="AP10" s="33"/>
      <c r="AQ10" s="33"/>
      <c r="AR10" s="33"/>
      <c r="AS10" s="33"/>
      <c r="AT10" s="33"/>
      <c r="AU10" s="33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2.75">
      <c r="A11" s="20" t="s">
        <v>121</v>
      </c>
      <c r="B11" s="51">
        <f t="shared" si="0"/>
        <v>796</v>
      </c>
      <c r="C11" s="31"/>
      <c r="D11" s="31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>
        <v>5</v>
      </c>
      <c r="Z11" s="31"/>
      <c r="AA11" s="31"/>
      <c r="AB11" s="31"/>
      <c r="AC11" s="46"/>
      <c r="AD11" s="31"/>
      <c r="AE11" s="31"/>
      <c r="AF11" s="31"/>
      <c r="AG11" s="31"/>
      <c r="AH11" s="31"/>
      <c r="AI11" s="31">
        <v>20</v>
      </c>
      <c r="AJ11" s="31"/>
      <c r="AK11" s="31"/>
      <c r="AL11" s="31"/>
      <c r="AM11" s="31">
        <v>102</v>
      </c>
      <c r="AN11" s="31">
        <v>136</v>
      </c>
      <c r="AO11" s="31"/>
      <c r="AP11" s="33">
        <v>175</v>
      </c>
      <c r="AQ11" s="33">
        <v>136</v>
      </c>
      <c r="AR11" s="33"/>
      <c r="AS11" s="33">
        <v>108</v>
      </c>
      <c r="AT11" s="33">
        <v>114</v>
      </c>
      <c r="AU11" s="33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2.75">
      <c r="A12" s="20" t="s">
        <v>159</v>
      </c>
      <c r="B12" s="51">
        <f t="shared" si="0"/>
        <v>142</v>
      </c>
      <c r="C12" s="31"/>
      <c r="D12" s="31"/>
      <c r="E12" s="32"/>
      <c r="F12" s="31"/>
      <c r="G12" s="31">
        <v>2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4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>
        <v>40</v>
      </c>
      <c r="AO12" s="31"/>
      <c r="AP12" s="33"/>
      <c r="AQ12" s="33">
        <v>60</v>
      </c>
      <c r="AR12" s="33"/>
      <c r="AS12" s="33">
        <v>20</v>
      </c>
      <c r="AT12" s="33">
        <v>20</v>
      </c>
      <c r="AU12" s="33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2.75">
      <c r="A13" s="20" t="s">
        <v>160</v>
      </c>
      <c r="B13" s="51">
        <f t="shared" si="0"/>
        <v>4</v>
      </c>
      <c r="C13" s="31"/>
      <c r="D13" s="31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>
        <v>4</v>
      </c>
      <c r="W13" s="31"/>
      <c r="X13" s="31"/>
      <c r="Y13" s="31"/>
      <c r="Z13" s="31"/>
      <c r="AA13" s="31"/>
      <c r="AB13" s="31"/>
      <c r="AC13" s="46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3"/>
      <c r="AQ13" s="33"/>
      <c r="AR13" s="33"/>
      <c r="AS13" s="33"/>
      <c r="AT13" s="33"/>
      <c r="AU13" s="3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12.75">
      <c r="A14" s="20" t="s">
        <v>86</v>
      </c>
      <c r="B14" s="51">
        <f t="shared" si="0"/>
        <v>0</v>
      </c>
      <c r="C14" s="31"/>
      <c r="D14" s="31"/>
      <c r="E14" s="32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46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3"/>
      <c r="AQ14" s="33"/>
      <c r="AR14" s="33"/>
      <c r="AS14" s="33"/>
      <c r="AT14" s="33"/>
      <c r="AU14" s="33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12" customHeight="1">
      <c r="A15" s="20" t="s">
        <v>87</v>
      </c>
      <c r="B15" s="51">
        <f t="shared" si="0"/>
        <v>40</v>
      </c>
      <c r="C15" s="31"/>
      <c r="D15" s="31"/>
      <c r="E15" s="3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>
        <v>2</v>
      </c>
      <c r="U15" s="31">
        <v>8</v>
      </c>
      <c r="V15" s="31"/>
      <c r="W15" s="31"/>
      <c r="X15" s="31">
        <v>24</v>
      </c>
      <c r="Y15" s="31"/>
      <c r="Z15" s="31">
        <v>6</v>
      </c>
      <c r="AA15" s="31"/>
      <c r="AB15" s="31"/>
      <c r="AC15" s="46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3"/>
      <c r="AQ15" s="33"/>
      <c r="AR15" s="33"/>
      <c r="AS15" s="33"/>
      <c r="AT15" s="33"/>
      <c r="AU15" s="33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12.75">
      <c r="A16" s="20" t="s">
        <v>52</v>
      </c>
      <c r="B16" s="51">
        <f t="shared" si="0"/>
        <v>4</v>
      </c>
      <c r="C16" s="31"/>
      <c r="D16" s="31"/>
      <c r="E16" s="32">
        <v>4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2"/>
      <c r="W16" s="32"/>
      <c r="X16" s="32"/>
      <c r="Y16" s="32"/>
      <c r="Z16" s="32"/>
      <c r="AA16" s="32"/>
      <c r="AB16" s="32"/>
      <c r="AC16" s="47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3"/>
      <c r="AQ16" s="33"/>
      <c r="AR16" s="33"/>
      <c r="AS16" s="33"/>
      <c r="AT16" s="33"/>
      <c r="AU16" s="33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13.5" thickBot="1">
      <c r="A17" s="28" t="s">
        <v>112</v>
      </c>
      <c r="B17" s="53">
        <f>SUM(B7:B16)</f>
        <v>6107</v>
      </c>
      <c r="C17" s="31"/>
      <c r="D17" s="31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2"/>
      <c r="V17" s="32"/>
      <c r="W17" s="32"/>
      <c r="X17" s="32"/>
      <c r="Y17" s="32"/>
      <c r="Z17" s="32"/>
      <c r="AA17" s="32"/>
      <c r="AB17" s="32"/>
      <c r="AC17" s="47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3"/>
      <c r="AQ17" s="33"/>
      <c r="AR17" s="33"/>
      <c r="AS17" s="33"/>
      <c r="AT17" s="33"/>
      <c r="AU17" s="33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5:63" ht="12.75">
      <c r="E18" s="7"/>
      <c r="G18" s="9"/>
      <c r="H18" s="11"/>
      <c r="AB18" s="12"/>
      <c r="AC18" s="17"/>
      <c r="AF18" s="11"/>
      <c r="AG18" s="11"/>
      <c r="AH18" s="11"/>
      <c r="AP18" s="12"/>
      <c r="AQ18" s="12"/>
      <c r="AR18" s="12"/>
      <c r="AS18" s="12"/>
      <c r="AT18" s="12"/>
      <c r="AU18" s="12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5:63" ht="12.75">
      <c r="E19" s="7"/>
      <c r="G19" s="9"/>
      <c r="H19" s="11"/>
      <c r="AB19" s="12"/>
      <c r="AC19" s="17"/>
      <c r="AF19" s="11"/>
      <c r="AG19" s="11"/>
      <c r="AH19" s="11"/>
      <c r="AP19" s="12"/>
      <c r="AQ19" s="12"/>
      <c r="AR19" s="12"/>
      <c r="AS19" s="12"/>
      <c r="AT19" s="12"/>
      <c r="AU19" s="12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5:63" ht="12.75">
      <c r="E20" s="7"/>
      <c r="G20" s="9"/>
      <c r="H20" s="11"/>
      <c r="AB20" s="12"/>
      <c r="AC20" s="17"/>
      <c r="AF20" s="11"/>
      <c r="AG20" s="11"/>
      <c r="AH20" s="11"/>
      <c r="AP20" s="12"/>
      <c r="AQ20" s="12"/>
      <c r="AR20" s="12"/>
      <c r="AS20" s="12"/>
      <c r="AT20" s="12"/>
      <c r="AU20" s="12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13.5" thickBot="1">
      <c r="A21" s="1" t="s">
        <v>5</v>
      </c>
      <c r="E21" s="7"/>
      <c r="G21" s="9"/>
      <c r="H21" s="11"/>
      <c r="AB21" s="12"/>
      <c r="AC21" s="17"/>
      <c r="AF21" s="11"/>
      <c r="AG21" s="11"/>
      <c r="AH21" s="11"/>
      <c r="AP21" s="12"/>
      <c r="AQ21" s="12"/>
      <c r="AR21" s="12"/>
      <c r="AS21" s="12"/>
      <c r="AT21" s="12"/>
      <c r="AU21" s="12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13.5" thickBot="1">
      <c r="A22" s="19" t="s">
        <v>89</v>
      </c>
      <c r="B22" s="49" t="s">
        <v>154</v>
      </c>
      <c r="C22" s="24"/>
      <c r="D22" s="24"/>
      <c r="E22" s="23"/>
      <c r="F22" s="24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5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6"/>
      <c r="AQ22" s="26"/>
      <c r="AR22" s="26"/>
      <c r="AS22" s="26"/>
      <c r="AT22" s="26"/>
      <c r="AU22" s="26"/>
      <c r="AV22"/>
      <c r="AW22" s="1" t="s">
        <v>122</v>
      </c>
      <c r="AX22" s="1" t="s">
        <v>123</v>
      </c>
      <c r="AY22" s="1" t="s">
        <v>124</v>
      </c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2.75">
      <c r="A23" s="27" t="s">
        <v>116</v>
      </c>
      <c r="B23" s="50"/>
      <c r="C23" s="34" t="s">
        <v>178</v>
      </c>
      <c r="D23" s="34" t="s">
        <v>54</v>
      </c>
      <c r="E23" s="34" t="s">
        <v>56</v>
      </c>
      <c r="F23" s="34" t="s">
        <v>57</v>
      </c>
      <c r="G23" s="34" t="s">
        <v>20</v>
      </c>
      <c r="H23" s="34" t="s">
        <v>22</v>
      </c>
      <c r="I23" s="34" t="s">
        <v>21</v>
      </c>
      <c r="J23" s="34" t="s">
        <v>24</v>
      </c>
      <c r="K23" s="34" t="s">
        <v>25</v>
      </c>
      <c r="L23" s="34" t="s">
        <v>184</v>
      </c>
      <c r="M23" s="34" t="s">
        <v>139</v>
      </c>
      <c r="N23" s="34" t="s">
        <v>140</v>
      </c>
      <c r="O23" s="34" t="s">
        <v>32</v>
      </c>
      <c r="P23" s="34" t="s">
        <v>100</v>
      </c>
      <c r="Q23" s="34" t="s">
        <v>195</v>
      </c>
      <c r="R23" s="34" t="s">
        <v>196</v>
      </c>
      <c r="S23" s="34" t="s">
        <v>197</v>
      </c>
      <c r="T23" s="34" t="s">
        <v>198</v>
      </c>
      <c r="U23" s="34" t="s">
        <v>173</v>
      </c>
      <c r="V23" s="34" t="s">
        <v>102</v>
      </c>
      <c r="W23" s="34" t="s">
        <v>175</v>
      </c>
      <c r="X23" s="34" t="s">
        <v>162</v>
      </c>
      <c r="Y23" s="34" t="s">
        <v>9</v>
      </c>
      <c r="Z23" s="34" t="s">
        <v>48</v>
      </c>
      <c r="AA23" s="34" t="s">
        <v>49</v>
      </c>
      <c r="AB23" s="34" t="s">
        <v>92</v>
      </c>
      <c r="AC23" s="34" t="s">
        <v>93</v>
      </c>
      <c r="AD23" s="34" t="s">
        <v>94</v>
      </c>
      <c r="AE23" s="34" t="s">
        <v>155</v>
      </c>
      <c r="AF23" s="34" t="s">
        <v>156</v>
      </c>
      <c r="AG23" s="34" t="s">
        <v>157</v>
      </c>
      <c r="AH23" s="34" t="s">
        <v>158</v>
      </c>
      <c r="AI23" s="34" t="s">
        <v>143</v>
      </c>
      <c r="AJ23" s="34" t="s">
        <v>144</v>
      </c>
      <c r="AK23" s="34" t="s">
        <v>99</v>
      </c>
      <c r="AL23" s="35" t="s">
        <v>63</v>
      </c>
      <c r="AM23" s="34" t="s">
        <v>125</v>
      </c>
      <c r="AN23" s="34" t="s">
        <v>126</v>
      </c>
      <c r="AO23" s="34" t="s">
        <v>81</v>
      </c>
      <c r="AP23" s="34" t="s">
        <v>83</v>
      </c>
      <c r="AQ23" s="34" t="s">
        <v>84</v>
      </c>
      <c r="AR23" s="34" t="s">
        <v>96</v>
      </c>
      <c r="AS23" s="34" t="s">
        <v>78</v>
      </c>
      <c r="AT23" s="34" t="s">
        <v>79</v>
      </c>
      <c r="AU23" s="34" t="s">
        <v>80</v>
      </c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2.75">
      <c r="A24" s="20" t="s">
        <v>117</v>
      </c>
      <c r="B24" s="51">
        <f aca="true" t="shared" si="1" ref="B24:B33">SUM(C24:AU24)</f>
        <v>1501</v>
      </c>
      <c r="C24" s="31">
        <v>4</v>
      </c>
      <c r="D24" s="31"/>
      <c r="E24" s="32"/>
      <c r="F24" s="31"/>
      <c r="G24" s="31">
        <v>46</v>
      </c>
      <c r="H24" s="32"/>
      <c r="I24" s="31"/>
      <c r="J24" s="31">
        <v>45</v>
      </c>
      <c r="K24" s="31">
        <v>93</v>
      </c>
      <c r="L24" s="31"/>
      <c r="M24" s="31">
        <v>164</v>
      </c>
      <c r="N24" s="31"/>
      <c r="O24" s="31">
        <v>44</v>
      </c>
      <c r="P24" s="31">
        <v>76</v>
      </c>
      <c r="Q24" s="31">
        <v>40</v>
      </c>
      <c r="R24" s="31">
        <v>36</v>
      </c>
      <c r="S24" s="31"/>
      <c r="T24" s="31"/>
      <c r="U24" s="31"/>
      <c r="V24" s="31"/>
      <c r="W24" s="31"/>
      <c r="X24" s="31"/>
      <c r="Y24" s="31">
        <v>34</v>
      </c>
      <c r="Z24" s="31">
        <v>12</v>
      </c>
      <c r="AA24" s="31">
        <v>140</v>
      </c>
      <c r="AB24" s="31"/>
      <c r="AC24" s="46"/>
      <c r="AD24" s="31">
        <v>32</v>
      </c>
      <c r="AE24" s="31">
        <v>59</v>
      </c>
      <c r="AF24" s="31"/>
      <c r="AG24" s="31">
        <v>12</v>
      </c>
      <c r="AH24" s="31"/>
      <c r="AI24" s="31"/>
      <c r="AJ24" s="31">
        <v>188</v>
      </c>
      <c r="AK24" s="31">
        <v>122</v>
      </c>
      <c r="AL24" s="31"/>
      <c r="AM24" s="31"/>
      <c r="AN24" s="31">
        <v>104</v>
      </c>
      <c r="AO24" s="31"/>
      <c r="AP24" s="33"/>
      <c r="AQ24" s="33">
        <v>250</v>
      </c>
      <c r="AR24" s="33"/>
      <c r="AS24" s="33"/>
      <c r="AT24" s="33"/>
      <c r="AU24" s="33"/>
      <c r="AV24"/>
      <c r="AW24">
        <f aca="true" t="shared" si="2" ref="AW24:AW33">SUM(AA24:AH24)</f>
        <v>243</v>
      </c>
      <c r="AX24">
        <f aca="true" t="shared" si="3" ref="AX24:AX33">SUM(C24:Z24)</f>
        <v>594</v>
      </c>
      <c r="AY24">
        <f aca="true" t="shared" si="4" ref="AY24:AY33">SUM(AI24:AU24)</f>
        <v>664</v>
      </c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12.75">
      <c r="A25" s="20" t="s">
        <v>118</v>
      </c>
      <c r="B25" s="51">
        <f t="shared" si="1"/>
        <v>729</v>
      </c>
      <c r="C25" s="31"/>
      <c r="D25" s="31">
        <v>16</v>
      </c>
      <c r="E25" s="31"/>
      <c r="F25" s="31">
        <v>6</v>
      </c>
      <c r="G25" s="31">
        <v>15</v>
      </c>
      <c r="H25" s="31">
        <v>2</v>
      </c>
      <c r="I25" s="31">
        <v>6</v>
      </c>
      <c r="J25" s="31">
        <v>20</v>
      </c>
      <c r="K25" s="31">
        <v>6</v>
      </c>
      <c r="L25" s="31">
        <v>23</v>
      </c>
      <c r="M25" s="31">
        <v>110</v>
      </c>
      <c r="N25" s="31"/>
      <c r="O25" s="31"/>
      <c r="P25" s="31">
        <v>24</v>
      </c>
      <c r="Q25" s="31">
        <v>61</v>
      </c>
      <c r="R25" s="31"/>
      <c r="S25" s="31">
        <v>24</v>
      </c>
      <c r="T25" s="31"/>
      <c r="U25" s="31">
        <v>3</v>
      </c>
      <c r="V25" s="31"/>
      <c r="W25" s="31"/>
      <c r="X25" s="31">
        <v>32</v>
      </c>
      <c r="Y25" s="31"/>
      <c r="Z25" s="31"/>
      <c r="AA25" s="31">
        <v>16</v>
      </c>
      <c r="AB25" s="31">
        <v>88</v>
      </c>
      <c r="AC25" s="46"/>
      <c r="AD25" s="31"/>
      <c r="AE25" s="31">
        <v>7</v>
      </c>
      <c r="AF25" s="31">
        <v>40</v>
      </c>
      <c r="AG25" s="31"/>
      <c r="AH25" s="31">
        <v>18</v>
      </c>
      <c r="AI25" s="31"/>
      <c r="AJ25" s="31">
        <v>72</v>
      </c>
      <c r="AK25" s="31"/>
      <c r="AL25" s="31"/>
      <c r="AM25" s="31"/>
      <c r="AN25" s="31"/>
      <c r="AO25" s="31">
        <v>32</v>
      </c>
      <c r="AP25" s="33"/>
      <c r="AQ25" s="33">
        <v>44</v>
      </c>
      <c r="AR25" s="33">
        <v>40</v>
      </c>
      <c r="AS25" s="33">
        <v>12</v>
      </c>
      <c r="AT25" s="33">
        <v>12</v>
      </c>
      <c r="AU25" s="33"/>
      <c r="AV25"/>
      <c r="AW25">
        <f t="shared" si="2"/>
        <v>169</v>
      </c>
      <c r="AX25">
        <f t="shared" si="3"/>
        <v>348</v>
      </c>
      <c r="AY25">
        <f t="shared" si="4"/>
        <v>212</v>
      </c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12.75">
      <c r="A26" s="20" t="s">
        <v>119</v>
      </c>
      <c r="B26" s="51">
        <f t="shared" si="1"/>
        <v>109</v>
      </c>
      <c r="C26" s="31"/>
      <c r="D26" s="31"/>
      <c r="E26" s="32"/>
      <c r="F26" s="31"/>
      <c r="G26" s="31"/>
      <c r="H26" s="31"/>
      <c r="I26" s="31"/>
      <c r="J26" s="31"/>
      <c r="K26" s="31"/>
      <c r="L26" s="31"/>
      <c r="M26" s="31">
        <v>6</v>
      </c>
      <c r="N26" s="31"/>
      <c r="O26" s="31"/>
      <c r="P26" s="31"/>
      <c r="Q26" s="31">
        <v>8</v>
      </c>
      <c r="R26" s="31"/>
      <c r="S26" s="31">
        <v>4</v>
      </c>
      <c r="T26" s="31"/>
      <c r="U26" s="31">
        <v>60</v>
      </c>
      <c r="V26" s="31"/>
      <c r="W26" s="31"/>
      <c r="X26" s="31"/>
      <c r="Y26" s="31"/>
      <c r="Z26" s="31"/>
      <c r="AA26" s="31"/>
      <c r="AB26" s="31">
        <v>11</v>
      </c>
      <c r="AC26" s="46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3"/>
      <c r="AQ26" s="33"/>
      <c r="AR26" s="33"/>
      <c r="AS26" s="33"/>
      <c r="AT26" s="33"/>
      <c r="AU26" s="33">
        <v>20</v>
      </c>
      <c r="AV26"/>
      <c r="AW26">
        <f t="shared" si="2"/>
        <v>11</v>
      </c>
      <c r="AX26">
        <f t="shared" si="3"/>
        <v>78</v>
      </c>
      <c r="AY26">
        <f t="shared" si="4"/>
        <v>20</v>
      </c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12.75">
      <c r="A27" s="20" t="s">
        <v>120</v>
      </c>
      <c r="B27" s="51">
        <f t="shared" si="1"/>
        <v>70</v>
      </c>
      <c r="C27" s="31"/>
      <c r="D27" s="31"/>
      <c r="E27" s="32"/>
      <c r="F27" s="31"/>
      <c r="G27" s="31"/>
      <c r="H27" s="31"/>
      <c r="I27" s="31"/>
      <c r="J27" s="31"/>
      <c r="K27" s="31"/>
      <c r="L27" s="31"/>
      <c r="M27" s="31">
        <v>4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>
        <v>18</v>
      </c>
      <c r="AC27" s="46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>
        <v>48</v>
      </c>
      <c r="AO27" s="31"/>
      <c r="AP27" s="33"/>
      <c r="AQ27" s="33"/>
      <c r="AR27" s="33"/>
      <c r="AS27" s="33"/>
      <c r="AT27" s="33"/>
      <c r="AU27" s="33"/>
      <c r="AV27"/>
      <c r="AW27">
        <f t="shared" si="2"/>
        <v>18</v>
      </c>
      <c r="AX27">
        <f t="shared" si="3"/>
        <v>4</v>
      </c>
      <c r="AY27">
        <f t="shared" si="4"/>
        <v>48</v>
      </c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12.75">
      <c r="A28" s="20" t="s">
        <v>121</v>
      </c>
      <c r="B28" s="51">
        <f t="shared" si="1"/>
        <v>2341</v>
      </c>
      <c r="C28" s="31">
        <v>42</v>
      </c>
      <c r="D28" s="31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>
        <v>148</v>
      </c>
      <c r="Q28" s="31">
        <v>27</v>
      </c>
      <c r="R28" s="31"/>
      <c r="S28" s="31">
        <v>43</v>
      </c>
      <c r="T28" s="31"/>
      <c r="U28" s="31"/>
      <c r="V28" s="31"/>
      <c r="W28" s="31">
        <v>19</v>
      </c>
      <c r="X28" s="31"/>
      <c r="Y28" s="31">
        <v>5</v>
      </c>
      <c r="Z28" s="31"/>
      <c r="AA28" s="31">
        <v>446</v>
      </c>
      <c r="AB28" s="31"/>
      <c r="AC28" s="46"/>
      <c r="AD28" s="31"/>
      <c r="AE28" s="31">
        <v>216</v>
      </c>
      <c r="AF28" s="31"/>
      <c r="AG28" s="31"/>
      <c r="AH28" s="31"/>
      <c r="AI28" s="31">
        <v>20</v>
      </c>
      <c r="AJ28" s="31">
        <v>80</v>
      </c>
      <c r="AK28" s="31">
        <v>16</v>
      </c>
      <c r="AL28" s="31"/>
      <c r="AM28" s="31">
        <v>364</v>
      </c>
      <c r="AN28" s="31">
        <v>136</v>
      </c>
      <c r="AO28" s="31"/>
      <c r="AP28" s="33">
        <v>421</v>
      </c>
      <c r="AQ28" s="33">
        <v>136</v>
      </c>
      <c r="AR28" s="33"/>
      <c r="AS28" s="33">
        <v>108</v>
      </c>
      <c r="AT28" s="33">
        <v>114</v>
      </c>
      <c r="AU28" s="33"/>
      <c r="AV28"/>
      <c r="AW28">
        <f t="shared" si="2"/>
        <v>662</v>
      </c>
      <c r="AX28">
        <f t="shared" si="3"/>
        <v>284</v>
      </c>
      <c r="AY28">
        <f t="shared" si="4"/>
        <v>1395</v>
      </c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2.75">
      <c r="A29" s="20" t="s">
        <v>159</v>
      </c>
      <c r="B29" s="51">
        <f t="shared" si="1"/>
        <v>1241</v>
      </c>
      <c r="C29" s="31">
        <v>96</v>
      </c>
      <c r="D29" s="31"/>
      <c r="E29" s="32"/>
      <c r="F29" s="31"/>
      <c r="G29" s="31">
        <v>2</v>
      </c>
      <c r="H29" s="31"/>
      <c r="I29" s="31"/>
      <c r="J29" s="31"/>
      <c r="K29" s="31"/>
      <c r="L29" s="31"/>
      <c r="M29" s="31">
        <v>181</v>
      </c>
      <c r="N29" s="31">
        <v>244</v>
      </c>
      <c r="O29" s="31">
        <v>72</v>
      </c>
      <c r="P29" s="31"/>
      <c r="Q29" s="31"/>
      <c r="R29" s="31"/>
      <c r="S29" s="31">
        <v>128</v>
      </c>
      <c r="T29" s="31"/>
      <c r="U29" s="31"/>
      <c r="V29" s="31"/>
      <c r="W29" s="31"/>
      <c r="X29" s="31"/>
      <c r="Y29" s="31"/>
      <c r="Z29" s="31"/>
      <c r="AA29" s="31"/>
      <c r="AB29" s="31"/>
      <c r="AC29" s="46"/>
      <c r="AD29" s="31"/>
      <c r="AE29" s="31">
        <v>16</v>
      </c>
      <c r="AF29" s="31"/>
      <c r="AG29" s="31"/>
      <c r="AH29" s="31"/>
      <c r="AI29" s="31">
        <v>82</v>
      </c>
      <c r="AJ29" s="31"/>
      <c r="AK29" s="31"/>
      <c r="AL29" s="31"/>
      <c r="AM29" s="31">
        <v>116</v>
      </c>
      <c r="AN29" s="31">
        <v>40</v>
      </c>
      <c r="AO29" s="31"/>
      <c r="AP29" s="33">
        <v>164</v>
      </c>
      <c r="AQ29" s="33">
        <v>60</v>
      </c>
      <c r="AR29" s="33"/>
      <c r="AS29" s="33">
        <v>20</v>
      </c>
      <c r="AT29" s="33">
        <v>20</v>
      </c>
      <c r="AU29" s="33"/>
      <c r="AV29"/>
      <c r="AW29">
        <f t="shared" si="2"/>
        <v>16</v>
      </c>
      <c r="AX29">
        <f t="shared" si="3"/>
        <v>723</v>
      </c>
      <c r="AY29">
        <f t="shared" si="4"/>
        <v>502</v>
      </c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2.75">
      <c r="A30" s="20" t="s">
        <v>160</v>
      </c>
      <c r="B30" s="51">
        <f t="shared" si="1"/>
        <v>127</v>
      </c>
      <c r="C30" s="31">
        <v>19</v>
      </c>
      <c r="D30" s="31"/>
      <c r="E30" s="32"/>
      <c r="F30" s="31"/>
      <c r="G30" s="31"/>
      <c r="H30" s="31"/>
      <c r="I30" s="31"/>
      <c r="J30" s="31"/>
      <c r="K30" s="31"/>
      <c r="L30" s="31"/>
      <c r="M30" s="31">
        <v>16</v>
      </c>
      <c r="N30" s="31">
        <v>88</v>
      </c>
      <c r="O30" s="31"/>
      <c r="P30" s="31"/>
      <c r="Q30" s="31"/>
      <c r="R30" s="31"/>
      <c r="S30" s="31"/>
      <c r="T30" s="31"/>
      <c r="U30" s="31"/>
      <c r="V30" s="31">
        <v>4</v>
      </c>
      <c r="W30" s="31"/>
      <c r="X30" s="31"/>
      <c r="Y30" s="31"/>
      <c r="Z30" s="31"/>
      <c r="AA30" s="31"/>
      <c r="AB30" s="31"/>
      <c r="AC30" s="46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3"/>
      <c r="AQ30" s="33"/>
      <c r="AR30" s="33"/>
      <c r="AS30" s="33"/>
      <c r="AT30" s="33"/>
      <c r="AU30" s="33"/>
      <c r="AV30"/>
      <c r="AW30">
        <f t="shared" si="2"/>
        <v>0</v>
      </c>
      <c r="AX30">
        <f t="shared" si="3"/>
        <v>127</v>
      </c>
      <c r="AY30">
        <f t="shared" si="4"/>
        <v>0</v>
      </c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2.75">
      <c r="A31" s="20" t="s">
        <v>86</v>
      </c>
      <c r="B31" s="51">
        <f t="shared" si="1"/>
        <v>0</v>
      </c>
      <c r="C31" s="31"/>
      <c r="D31" s="31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46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3"/>
      <c r="AQ31" s="33"/>
      <c r="AR31" s="33"/>
      <c r="AS31" s="33"/>
      <c r="AT31" s="33"/>
      <c r="AU31" s="33"/>
      <c r="AV31"/>
      <c r="AW31">
        <f t="shared" si="2"/>
        <v>0</v>
      </c>
      <c r="AX31">
        <f t="shared" si="3"/>
        <v>0</v>
      </c>
      <c r="AY31">
        <f t="shared" si="4"/>
        <v>0</v>
      </c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2.75">
      <c r="A32" s="20" t="s">
        <v>87</v>
      </c>
      <c r="B32" s="51">
        <f t="shared" si="1"/>
        <v>40</v>
      </c>
      <c r="C32" s="31"/>
      <c r="D32" s="31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>
        <v>2</v>
      </c>
      <c r="U32" s="31">
        <v>8</v>
      </c>
      <c r="V32" s="31"/>
      <c r="W32" s="31"/>
      <c r="X32" s="31">
        <v>24</v>
      </c>
      <c r="Y32" s="31"/>
      <c r="Z32" s="31">
        <v>6</v>
      </c>
      <c r="AA32" s="31"/>
      <c r="AB32" s="31"/>
      <c r="AC32" s="46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3"/>
      <c r="AQ32" s="33"/>
      <c r="AR32" s="33"/>
      <c r="AS32" s="33"/>
      <c r="AT32" s="33"/>
      <c r="AU32" s="33"/>
      <c r="AV32"/>
      <c r="AW32">
        <f t="shared" si="2"/>
        <v>0</v>
      </c>
      <c r="AX32">
        <f t="shared" si="3"/>
        <v>40</v>
      </c>
      <c r="AY32">
        <f t="shared" si="4"/>
        <v>0</v>
      </c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2.75">
      <c r="A33" s="20" t="s">
        <v>52</v>
      </c>
      <c r="B33" s="51">
        <f t="shared" si="1"/>
        <v>4</v>
      </c>
      <c r="C33" s="31"/>
      <c r="D33" s="31"/>
      <c r="E33" s="32">
        <v>4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2"/>
      <c r="V33" s="32"/>
      <c r="W33" s="32"/>
      <c r="X33" s="32"/>
      <c r="Y33" s="32"/>
      <c r="Z33" s="32"/>
      <c r="AA33" s="32"/>
      <c r="AB33" s="32"/>
      <c r="AC33" s="47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3"/>
      <c r="AQ33" s="33"/>
      <c r="AR33" s="33"/>
      <c r="AS33" s="33"/>
      <c r="AT33" s="33"/>
      <c r="AU33" s="33"/>
      <c r="AV33"/>
      <c r="AW33">
        <f t="shared" si="2"/>
        <v>0</v>
      </c>
      <c r="AX33">
        <f t="shared" si="3"/>
        <v>4</v>
      </c>
      <c r="AY33">
        <f t="shared" si="4"/>
        <v>0</v>
      </c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3.5" thickBot="1">
      <c r="A34" s="28" t="s">
        <v>112</v>
      </c>
      <c r="B34" s="53">
        <f>SUM(B24:B33)</f>
        <v>6162</v>
      </c>
      <c r="C34" s="31"/>
      <c r="D34" s="31"/>
      <c r="E34" s="3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32"/>
      <c r="X34" s="32"/>
      <c r="Y34" s="32"/>
      <c r="Z34" s="32"/>
      <c r="AA34" s="32"/>
      <c r="AB34" s="32"/>
      <c r="AC34" s="47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3"/>
      <c r="AQ34" s="33"/>
      <c r="AR34" s="33"/>
      <c r="AS34" s="33"/>
      <c r="AT34" s="33"/>
      <c r="AU34" s="33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5:63" ht="12.75">
      <c r="E35" s="7"/>
      <c r="G35" s="9"/>
      <c r="H35" s="11"/>
      <c r="AB35" s="12"/>
      <c r="AC35" s="17"/>
      <c r="AF35" s="11"/>
      <c r="AG35" s="11"/>
      <c r="AH35" s="11"/>
      <c r="AP35" s="12"/>
      <c r="AQ35" s="12"/>
      <c r="AR35" s="12"/>
      <c r="AS35" s="12"/>
      <c r="AT35" s="12"/>
      <c r="AU35" s="12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5:63" ht="12.75">
      <c r="E36" s="7"/>
      <c r="G36" s="9"/>
      <c r="H36" s="11"/>
      <c r="AB36" s="12"/>
      <c r="AC36" s="17"/>
      <c r="AF36" s="11"/>
      <c r="AG36" s="11"/>
      <c r="AH36" s="11"/>
      <c r="AQ36" s="12"/>
      <c r="AR36" s="12"/>
      <c r="AS36" s="12"/>
      <c r="AT36" s="12"/>
      <c r="AU36" s="12"/>
      <c r="AV36" s="12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3:63" ht="12.75">
      <c r="C37" s="7"/>
      <c r="D37" s="11"/>
      <c r="E37" s="11"/>
      <c r="F37" s="11"/>
      <c r="G37" s="11"/>
      <c r="H37" s="11"/>
      <c r="P37" s="12"/>
      <c r="T37" s="12"/>
      <c r="AA37" s="11"/>
      <c r="AF37" s="11"/>
      <c r="AG37" s="11"/>
      <c r="AH37" s="12"/>
      <c r="AI37" s="12"/>
      <c r="AJ37" s="12"/>
      <c r="AK37" s="12"/>
      <c r="AL37" s="12"/>
      <c r="AM37" s="12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27.75">
      <c r="A38" s="55" t="s">
        <v>31</v>
      </c>
      <c r="B38" s="56"/>
      <c r="C38" s="57"/>
      <c r="D38" s="11"/>
      <c r="E38" s="11"/>
      <c r="F38" s="11"/>
      <c r="G38" s="12"/>
      <c r="H38" s="12"/>
      <c r="I38" s="12"/>
      <c r="J38" s="12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42.75" thickBot="1">
      <c r="A39" s="58" t="s">
        <v>135</v>
      </c>
      <c r="B39" s="59"/>
      <c r="C39" s="59"/>
      <c r="D39" s="11"/>
      <c r="E39" s="11"/>
      <c r="F39" s="11"/>
      <c r="G39" s="12"/>
      <c r="H39" s="12"/>
      <c r="I39" s="12"/>
      <c r="J39" s="1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ht="13.5" thickBot="1">
      <c r="A40" s="19"/>
      <c r="B40" s="49" t="s">
        <v>6</v>
      </c>
      <c r="C40" s="23"/>
      <c r="D40" s="26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ht="12.75">
      <c r="A41" s="27" t="s">
        <v>116</v>
      </c>
      <c r="B41" s="50"/>
      <c r="C41" s="34" t="s">
        <v>82</v>
      </c>
      <c r="D41" s="34" t="s">
        <v>77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4" s="38" customFormat="1" ht="12.75">
      <c r="A42" s="36" t="s">
        <v>28</v>
      </c>
      <c r="B42" s="52">
        <f>SUM(C42:N42)</f>
        <v>96</v>
      </c>
      <c r="C42" s="37">
        <v>96</v>
      </c>
      <c r="D42" s="48"/>
    </row>
    <row r="43" spans="1:63" ht="12.75">
      <c r="A43" s="20" t="s">
        <v>127</v>
      </c>
      <c r="B43" s="51">
        <f>SUM(C43:N43)</f>
        <v>60</v>
      </c>
      <c r="C43" s="112"/>
      <c r="D43" s="21">
        <v>60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12.75">
      <c r="A44" s="20" t="s">
        <v>128</v>
      </c>
      <c r="B44" s="51">
        <f>SUM(C44:N44)</f>
        <v>96</v>
      </c>
      <c r="C44" s="22">
        <v>96</v>
      </c>
      <c r="D44" s="21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12.75">
      <c r="A45" s="20" t="s">
        <v>185</v>
      </c>
      <c r="B45" s="51">
        <f>SUM(C45:F45)</f>
        <v>96</v>
      </c>
      <c r="C45" s="112"/>
      <c r="D45" s="21">
        <v>96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2.75">
      <c r="A46" s="20" t="s">
        <v>182</v>
      </c>
      <c r="B46" s="51">
        <f>SUM(C46:N46)</f>
        <v>20</v>
      </c>
      <c r="C46" s="22">
        <v>20</v>
      </c>
      <c r="D46" s="21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12.75">
      <c r="A47" s="20" t="s">
        <v>50</v>
      </c>
      <c r="B47" s="51">
        <f>SUM(C47:N47)</f>
        <v>20</v>
      </c>
      <c r="C47" s="22">
        <v>20</v>
      </c>
      <c r="D47" s="21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13.5" thickBot="1">
      <c r="A48" s="20" t="s">
        <v>59</v>
      </c>
      <c r="B48" s="53">
        <f>SUM(C48:F48)</f>
        <v>170</v>
      </c>
      <c r="C48" s="112"/>
      <c r="D48" s="21">
        <v>170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2:63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2:63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2:63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2:56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</row>
  </sheetData>
  <sheetProtection/>
  <printOptions/>
  <pageMargins left="0.5" right="0.416666666666667" top="0.262222222222222" bottom="0.195416666666667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view="pageLayout" zoomScale="0" zoomScalePageLayoutView="0" workbookViewId="0" topLeftCell="A1">
      <selection activeCell="A29" sqref="A29:A30"/>
    </sheetView>
  </sheetViews>
  <sheetFormatPr defaultColWidth="11.00390625" defaultRowHeight="12.75"/>
  <cols>
    <col min="2" max="2" width="13.50390625" style="0" customWidth="1"/>
    <col min="6" max="6" width="6.125" style="0" customWidth="1"/>
    <col min="8" max="8" width="6.375" style="0" customWidth="1"/>
  </cols>
  <sheetData>
    <row r="1" spans="1:8" ht="21.75" customHeight="1" thickBot="1">
      <c r="A1" s="178" t="s">
        <v>165</v>
      </c>
      <c r="B1" s="179"/>
      <c r="C1" s="179"/>
      <c r="D1" s="179"/>
      <c r="E1" s="179"/>
      <c r="F1" s="179"/>
      <c r="G1" s="179"/>
      <c r="H1" s="180"/>
    </row>
    <row r="2" spans="1:8" ht="16.5" customHeight="1">
      <c r="A2" s="95" t="s">
        <v>166</v>
      </c>
      <c r="B2" s="94" t="s">
        <v>167</v>
      </c>
      <c r="C2" s="181" t="s">
        <v>168</v>
      </c>
      <c r="D2" s="181"/>
      <c r="E2" s="181"/>
      <c r="F2" s="181"/>
      <c r="G2" s="181"/>
      <c r="H2" s="182"/>
    </row>
    <row r="3" spans="1:8" ht="12.75" customHeight="1">
      <c r="A3" s="170">
        <v>41572</v>
      </c>
      <c r="B3" s="172" t="s">
        <v>169</v>
      </c>
      <c r="C3" s="172" t="s">
        <v>137</v>
      </c>
      <c r="D3" s="172"/>
      <c r="E3" s="172"/>
      <c r="F3" s="172"/>
      <c r="G3" s="172"/>
      <c r="H3" s="174"/>
    </row>
    <row r="4" spans="1:8" ht="12.75">
      <c r="A4" s="171"/>
      <c r="B4" s="173"/>
      <c r="C4" s="172"/>
      <c r="D4" s="172"/>
      <c r="E4" s="172"/>
      <c r="F4" s="172"/>
      <c r="G4" s="172"/>
      <c r="H4" s="174"/>
    </row>
    <row r="5" spans="1:8" ht="12.75">
      <c r="A5" s="166">
        <v>42481</v>
      </c>
      <c r="B5" s="177" t="s">
        <v>200</v>
      </c>
      <c r="C5" s="177" t="s">
        <v>201</v>
      </c>
      <c r="D5" s="168"/>
      <c r="E5" s="168"/>
      <c r="F5" s="168"/>
      <c r="G5" s="168"/>
      <c r="H5" s="175"/>
    </row>
    <row r="6" spans="1:8" ht="12.75">
      <c r="A6" s="167"/>
      <c r="B6" s="169"/>
      <c r="C6" s="168"/>
      <c r="D6" s="168"/>
      <c r="E6" s="168"/>
      <c r="F6" s="168"/>
      <c r="G6" s="168"/>
      <c r="H6" s="175"/>
    </row>
    <row r="7" spans="1:8" ht="12.75">
      <c r="A7" s="170">
        <v>42511</v>
      </c>
      <c r="B7" s="176" t="s">
        <v>202</v>
      </c>
      <c r="C7" s="176" t="s">
        <v>204</v>
      </c>
      <c r="D7" s="172"/>
      <c r="E7" s="172"/>
      <c r="F7" s="172"/>
      <c r="G7" s="172"/>
      <c r="H7" s="174"/>
    </row>
    <row r="8" spans="1:8" ht="12.75">
      <c r="A8" s="171"/>
      <c r="B8" s="173"/>
      <c r="C8" s="172"/>
      <c r="D8" s="172"/>
      <c r="E8" s="172"/>
      <c r="F8" s="172"/>
      <c r="G8" s="172"/>
      <c r="H8" s="174"/>
    </row>
    <row r="9" spans="1:8" ht="12.75">
      <c r="A9" s="166">
        <v>42511</v>
      </c>
      <c r="B9" s="177" t="s">
        <v>203</v>
      </c>
      <c r="C9" s="183" t="s">
        <v>204</v>
      </c>
      <c r="D9" s="184"/>
      <c r="E9" s="184"/>
      <c r="F9" s="184"/>
      <c r="G9" s="184"/>
      <c r="H9" s="185"/>
    </row>
    <row r="10" spans="1:8" ht="12.75">
      <c r="A10" s="167"/>
      <c r="B10" s="169"/>
      <c r="C10" s="184"/>
      <c r="D10" s="184"/>
      <c r="E10" s="184"/>
      <c r="F10" s="184"/>
      <c r="G10" s="184"/>
      <c r="H10" s="185"/>
    </row>
    <row r="11" spans="1:8" ht="12.75">
      <c r="A11" s="170">
        <v>43606</v>
      </c>
      <c r="B11" s="172" t="s">
        <v>224</v>
      </c>
      <c r="C11" s="172" t="s">
        <v>225</v>
      </c>
      <c r="D11" s="172"/>
      <c r="E11" s="172"/>
      <c r="F11" s="172"/>
      <c r="G11" s="172"/>
      <c r="H11" s="174"/>
    </row>
    <row r="12" spans="1:8" ht="12.75">
      <c r="A12" s="171"/>
      <c r="B12" s="173"/>
      <c r="C12" s="172"/>
      <c r="D12" s="172"/>
      <c r="E12" s="172"/>
      <c r="F12" s="172"/>
      <c r="G12" s="172"/>
      <c r="H12" s="174"/>
    </row>
    <row r="13" spans="1:8" ht="12.75">
      <c r="A13" s="166">
        <v>43777</v>
      </c>
      <c r="B13" s="168" t="s">
        <v>234</v>
      </c>
      <c r="C13" s="168" t="s">
        <v>225</v>
      </c>
      <c r="D13" s="168"/>
      <c r="E13" s="168"/>
      <c r="F13" s="168"/>
      <c r="G13" s="168"/>
      <c r="H13" s="175"/>
    </row>
    <row r="14" spans="1:8" ht="12.75">
      <c r="A14" s="167"/>
      <c r="B14" s="169"/>
      <c r="C14" s="168"/>
      <c r="D14" s="168"/>
      <c r="E14" s="168"/>
      <c r="F14" s="168"/>
      <c r="G14" s="168"/>
      <c r="H14" s="175"/>
    </row>
    <row r="15" spans="1:8" ht="12.75">
      <c r="A15" s="170">
        <v>43938</v>
      </c>
      <c r="B15" s="172" t="s">
        <v>284</v>
      </c>
      <c r="C15" s="172" t="s">
        <v>350</v>
      </c>
      <c r="D15" s="172"/>
      <c r="E15" s="172"/>
      <c r="F15" s="172"/>
      <c r="G15" s="172"/>
      <c r="H15" s="174"/>
    </row>
    <row r="16" spans="1:8" ht="12.75">
      <c r="A16" s="171"/>
      <c r="B16" s="173"/>
      <c r="C16" s="172"/>
      <c r="D16" s="172"/>
      <c r="E16" s="172"/>
      <c r="F16" s="172"/>
      <c r="G16" s="172"/>
      <c r="H16" s="174"/>
    </row>
    <row r="17" spans="1:8" ht="12.75">
      <c r="A17" s="166">
        <v>43938</v>
      </c>
      <c r="B17" s="168" t="s">
        <v>286</v>
      </c>
      <c r="C17" s="168" t="s">
        <v>351</v>
      </c>
      <c r="D17" s="168"/>
      <c r="E17" s="168"/>
      <c r="F17" s="168"/>
      <c r="G17" s="168"/>
      <c r="H17" s="175"/>
    </row>
    <row r="18" spans="1:8" ht="12.75">
      <c r="A18" s="167"/>
      <c r="B18" s="169"/>
      <c r="C18" s="168"/>
      <c r="D18" s="168"/>
      <c r="E18" s="168"/>
      <c r="F18" s="168"/>
      <c r="G18" s="168"/>
      <c r="H18" s="175"/>
    </row>
    <row r="19" spans="1:8" ht="12.75">
      <c r="A19" s="170">
        <v>43938</v>
      </c>
      <c r="B19" s="172" t="s">
        <v>285</v>
      </c>
      <c r="C19" s="172" t="s">
        <v>352</v>
      </c>
      <c r="D19" s="172"/>
      <c r="E19" s="172"/>
      <c r="F19" s="172"/>
      <c r="G19" s="172"/>
      <c r="H19" s="174"/>
    </row>
    <row r="20" spans="1:8" ht="12.75">
      <c r="A20" s="171"/>
      <c r="B20" s="173"/>
      <c r="C20" s="172"/>
      <c r="D20" s="172"/>
      <c r="E20" s="172"/>
      <c r="F20" s="172"/>
      <c r="G20" s="172"/>
      <c r="H20" s="174"/>
    </row>
    <row r="21" spans="1:8" ht="12.75">
      <c r="A21" s="166">
        <v>43938</v>
      </c>
      <c r="B21" s="168" t="s">
        <v>290</v>
      </c>
      <c r="C21" s="168" t="s">
        <v>355</v>
      </c>
      <c r="D21" s="168"/>
      <c r="E21" s="168"/>
      <c r="F21" s="168"/>
      <c r="G21" s="168"/>
      <c r="H21" s="175"/>
    </row>
    <row r="22" spans="1:8" ht="12.75">
      <c r="A22" s="167"/>
      <c r="B22" s="169"/>
      <c r="C22" s="168"/>
      <c r="D22" s="168"/>
      <c r="E22" s="168"/>
      <c r="F22" s="168"/>
      <c r="G22" s="168"/>
      <c r="H22" s="175"/>
    </row>
    <row r="23" spans="1:8" ht="12.75">
      <c r="A23" s="170">
        <v>43938</v>
      </c>
      <c r="B23" s="172" t="s">
        <v>294</v>
      </c>
      <c r="C23" s="172" t="s">
        <v>358</v>
      </c>
      <c r="D23" s="172"/>
      <c r="E23" s="172"/>
      <c r="F23" s="172"/>
      <c r="G23" s="172"/>
      <c r="H23" s="174"/>
    </row>
    <row r="24" spans="1:8" ht="12.75">
      <c r="A24" s="171"/>
      <c r="B24" s="173"/>
      <c r="C24" s="172"/>
      <c r="D24" s="172"/>
      <c r="E24" s="172"/>
      <c r="F24" s="172"/>
      <c r="G24" s="172"/>
      <c r="H24" s="174"/>
    </row>
    <row r="25" spans="1:8" ht="12.75">
      <c r="A25" s="166">
        <v>43938</v>
      </c>
      <c r="B25" s="168" t="s">
        <v>296</v>
      </c>
      <c r="C25" s="168" t="s">
        <v>360</v>
      </c>
      <c r="D25" s="168"/>
      <c r="E25" s="168"/>
      <c r="F25" s="168"/>
      <c r="G25" s="168"/>
      <c r="H25" s="175"/>
    </row>
    <row r="26" spans="1:8" ht="12.75">
      <c r="A26" s="167"/>
      <c r="B26" s="169"/>
      <c r="C26" s="168"/>
      <c r="D26" s="168"/>
      <c r="E26" s="168"/>
      <c r="F26" s="168"/>
      <c r="G26" s="168"/>
      <c r="H26" s="175"/>
    </row>
    <row r="27" spans="1:8" ht="12.75">
      <c r="A27" s="170">
        <v>43938</v>
      </c>
      <c r="B27" s="172" t="s">
        <v>330</v>
      </c>
      <c r="C27" s="172" t="s">
        <v>362</v>
      </c>
      <c r="D27" s="172"/>
      <c r="E27" s="172"/>
      <c r="F27" s="172"/>
      <c r="G27" s="172"/>
      <c r="H27" s="174"/>
    </row>
    <row r="28" spans="1:8" ht="12.75">
      <c r="A28" s="171"/>
      <c r="B28" s="173"/>
      <c r="C28" s="172"/>
      <c r="D28" s="172"/>
      <c r="E28" s="172"/>
      <c r="F28" s="172"/>
      <c r="G28" s="172"/>
      <c r="H28" s="174"/>
    </row>
    <row r="29" spans="1:8" ht="12.75">
      <c r="A29" s="166"/>
      <c r="B29" s="168"/>
      <c r="C29" s="168"/>
      <c r="D29" s="168"/>
      <c r="E29" s="168"/>
      <c r="F29" s="168"/>
      <c r="G29" s="168"/>
      <c r="H29" s="175"/>
    </row>
    <row r="30" spans="1:8" ht="12.75">
      <c r="A30" s="167"/>
      <c r="B30" s="169"/>
      <c r="C30" s="168"/>
      <c r="D30" s="168"/>
      <c r="E30" s="168"/>
      <c r="F30" s="168"/>
      <c r="G30" s="168"/>
      <c r="H30" s="175"/>
    </row>
    <row r="31" spans="1:8" ht="12.75">
      <c r="A31" s="170"/>
      <c r="B31" s="172"/>
      <c r="C31" s="172"/>
      <c r="D31" s="172"/>
      <c r="E31" s="172"/>
      <c r="F31" s="172"/>
      <c r="G31" s="172"/>
      <c r="H31" s="174"/>
    </row>
    <row r="32" spans="1:8" ht="12.75">
      <c r="A32" s="171"/>
      <c r="B32" s="173"/>
      <c r="C32" s="172"/>
      <c r="D32" s="172"/>
      <c r="E32" s="172"/>
      <c r="F32" s="172"/>
      <c r="G32" s="172"/>
      <c r="H32" s="174"/>
    </row>
    <row r="33" spans="1:8" ht="12.75">
      <c r="A33" s="166"/>
      <c r="B33" s="168"/>
      <c r="C33" s="168"/>
      <c r="D33" s="168"/>
      <c r="E33" s="168"/>
      <c r="F33" s="168"/>
      <c r="G33" s="168"/>
      <c r="H33" s="175"/>
    </row>
    <row r="34" spans="1:8" ht="12.75">
      <c r="A34" s="167"/>
      <c r="B34" s="169"/>
      <c r="C34" s="168"/>
      <c r="D34" s="168"/>
      <c r="E34" s="168"/>
      <c r="F34" s="168"/>
      <c r="G34" s="168"/>
      <c r="H34" s="175"/>
    </row>
    <row r="35" spans="1:8" ht="12.75">
      <c r="A35" s="170"/>
      <c r="B35" s="172"/>
      <c r="C35" s="172"/>
      <c r="D35" s="172"/>
      <c r="E35" s="172"/>
      <c r="F35" s="172"/>
      <c r="G35" s="172"/>
      <c r="H35" s="174"/>
    </row>
    <row r="36" spans="1:8" ht="12.75">
      <c r="A36" s="171"/>
      <c r="B36" s="173"/>
      <c r="C36" s="172"/>
      <c r="D36" s="172"/>
      <c r="E36" s="172"/>
      <c r="F36" s="172"/>
      <c r="G36" s="172"/>
      <c r="H36" s="174"/>
    </row>
    <row r="37" spans="1:8" ht="12.75">
      <c r="A37" s="166"/>
      <c r="B37" s="168"/>
      <c r="C37" s="168"/>
      <c r="D37" s="168"/>
      <c r="E37" s="168"/>
      <c r="F37" s="168"/>
      <c r="G37" s="168"/>
      <c r="H37" s="175"/>
    </row>
    <row r="38" spans="1:8" ht="12.75">
      <c r="A38" s="167"/>
      <c r="B38" s="169"/>
      <c r="C38" s="168"/>
      <c r="D38" s="168"/>
      <c r="E38" s="168"/>
      <c r="F38" s="168"/>
      <c r="G38" s="168"/>
      <c r="H38" s="175"/>
    </row>
    <row r="39" spans="1:8" ht="12.75">
      <c r="A39" s="170"/>
      <c r="B39" s="172"/>
      <c r="C39" s="172"/>
      <c r="D39" s="172"/>
      <c r="E39" s="172"/>
      <c r="F39" s="172"/>
      <c r="G39" s="172"/>
      <c r="H39" s="174"/>
    </row>
    <row r="40" spans="1:8" ht="12.75">
      <c r="A40" s="171"/>
      <c r="B40" s="173"/>
      <c r="C40" s="172"/>
      <c r="D40" s="172"/>
      <c r="E40" s="172"/>
      <c r="F40" s="172"/>
      <c r="G40" s="172"/>
      <c r="H40" s="174"/>
    </row>
    <row r="41" spans="1:8" ht="12.75">
      <c r="A41" s="166"/>
      <c r="B41" s="168"/>
      <c r="C41" s="168"/>
      <c r="D41" s="168"/>
      <c r="E41" s="168"/>
      <c r="F41" s="168"/>
      <c r="G41" s="168"/>
      <c r="H41" s="175"/>
    </row>
    <row r="42" spans="1:8" ht="12.75">
      <c r="A42" s="167"/>
      <c r="B42" s="169"/>
      <c r="C42" s="168"/>
      <c r="D42" s="168"/>
      <c r="E42" s="168"/>
      <c r="F42" s="168"/>
      <c r="G42" s="168"/>
      <c r="H42" s="175"/>
    </row>
    <row r="43" spans="1:8" ht="12.75">
      <c r="A43" s="170"/>
      <c r="B43" s="172"/>
      <c r="C43" s="172"/>
      <c r="D43" s="172"/>
      <c r="E43" s="172"/>
      <c r="F43" s="172"/>
      <c r="G43" s="172"/>
      <c r="H43" s="174"/>
    </row>
    <row r="44" spans="1:8" ht="12.75">
      <c r="A44" s="171"/>
      <c r="B44" s="173"/>
      <c r="C44" s="172"/>
      <c r="D44" s="172"/>
      <c r="E44" s="172"/>
      <c r="F44" s="172"/>
      <c r="G44" s="172"/>
      <c r="H44" s="174"/>
    </row>
    <row r="45" spans="1:8" ht="12.75">
      <c r="A45" s="166"/>
      <c r="B45" s="168"/>
      <c r="C45" s="168"/>
      <c r="D45" s="168"/>
      <c r="E45" s="168"/>
      <c r="F45" s="168"/>
      <c r="G45" s="168"/>
      <c r="H45" s="175"/>
    </row>
    <row r="46" spans="1:8" ht="12.75">
      <c r="A46" s="167"/>
      <c r="B46" s="169"/>
      <c r="C46" s="168"/>
      <c r="D46" s="168"/>
      <c r="E46" s="168"/>
      <c r="F46" s="168"/>
      <c r="G46" s="168"/>
      <c r="H46" s="175"/>
    </row>
    <row r="47" spans="1:8" ht="12.75">
      <c r="A47" s="170"/>
      <c r="B47" s="172"/>
      <c r="C47" s="172"/>
      <c r="D47" s="172"/>
      <c r="E47" s="172"/>
      <c r="F47" s="172"/>
      <c r="G47" s="172"/>
      <c r="H47" s="174"/>
    </row>
    <row r="48" spans="1:8" ht="12.75">
      <c r="A48" s="171"/>
      <c r="B48" s="173"/>
      <c r="C48" s="172"/>
      <c r="D48" s="172"/>
      <c r="E48" s="172"/>
      <c r="F48" s="172"/>
      <c r="G48" s="172"/>
      <c r="H48" s="174"/>
    </row>
    <row r="49" spans="1:8" ht="12.75">
      <c r="A49" s="166"/>
      <c r="B49" s="168"/>
      <c r="C49" s="168"/>
      <c r="D49" s="168"/>
      <c r="E49" s="168"/>
      <c r="F49" s="168"/>
      <c r="G49" s="168"/>
      <c r="H49" s="175"/>
    </row>
    <row r="50" spans="1:8" ht="13.5" thickBot="1">
      <c r="A50" s="186"/>
      <c r="B50" s="187"/>
      <c r="C50" s="188"/>
      <c r="D50" s="189"/>
      <c r="E50" s="189"/>
      <c r="F50" s="189"/>
      <c r="G50" s="189"/>
      <c r="H50" s="190"/>
    </row>
  </sheetData>
  <sheetProtection/>
  <mergeCells count="74">
    <mergeCell ref="C47:H48"/>
    <mergeCell ref="A49:A50"/>
    <mergeCell ref="B49:B50"/>
    <mergeCell ref="C49:H50"/>
    <mergeCell ref="A47:A48"/>
    <mergeCell ref="B47:B48"/>
    <mergeCell ref="C45:H46"/>
    <mergeCell ref="C15:H16"/>
    <mergeCell ref="C17:H18"/>
    <mergeCell ref="C39:H40"/>
    <mergeCell ref="C41:H42"/>
    <mergeCell ref="C7:H8"/>
    <mergeCell ref="C9:H10"/>
    <mergeCell ref="C13:H14"/>
    <mergeCell ref="C11:H12"/>
    <mergeCell ref="C43:H44"/>
    <mergeCell ref="A3:A4"/>
    <mergeCell ref="B3:B4"/>
    <mergeCell ref="A5:A6"/>
    <mergeCell ref="B5:B6"/>
    <mergeCell ref="A1:H1"/>
    <mergeCell ref="C2:H2"/>
    <mergeCell ref="C3:H4"/>
    <mergeCell ref="C5:H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C19:H20"/>
    <mergeCell ref="C21:H22"/>
    <mergeCell ref="A23:A24"/>
    <mergeCell ref="B23:B24"/>
    <mergeCell ref="A25:A26"/>
    <mergeCell ref="B25:B26"/>
    <mergeCell ref="C23:H24"/>
    <mergeCell ref="C25:H26"/>
    <mergeCell ref="A27:A28"/>
    <mergeCell ref="B27:B28"/>
    <mergeCell ref="A29:A30"/>
    <mergeCell ref="B29:B30"/>
    <mergeCell ref="C27:H28"/>
    <mergeCell ref="C29:H30"/>
    <mergeCell ref="A31:A32"/>
    <mergeCell ref="B31:B32"/>
    <mergeCell ref="A33:A34"/>
    <mergeCell ref="B33:B34"/>
    <mergeCell ref="C31:H32"/>
    <mergeCell ref="C33:H34"/>
    <mergeCell ref="A35:A36"/>
    <mergeCell ref="B35:B36"/>
    <mergeCell ref="A37:A38"/>
    <mergeCell ref="B37:B38"/>
    <mergeCell ref="C35:H36"/>
    <mergeCell ref="C37:H38"/>
    <mergeCell ref="A45:A46"/>
    <mergeCell ref="B45:B46"/>
    <mergeCell ref="A39:A40"/>
    <mergeCell ref="B39:B40"/>
    <mergeCell ref="A41:A42"/>
    <mergeCell ref="B41:B42"/>
    <mergeCell ref="A43:A44"/>
    <mergeCell ref="B43:B44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3"/>
  <sheetViews>
    <sheetView zoomScale="140" zoomScaleNormal="140"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11.00390625" defaultRowHeight="12.75"/>
  <cols>
    <col min="1" max="1" width="55.375" style="0" bestFit="1" customWidth="1"/>
    <col min="2" max="2" width="8.875" style="3" customWidth="1"/>
    <col min="3" max="3" width="5.625" style="0" customWidth="1"/>
    <col min="4" max="6" width="6.50390625" style="11" customWidth="1"/>
    <col min="7" max="7" width="7.50390625" style="11" customWidth="1"/>
    <col min="8" max="10" width="6.50390625" style="11" customWidth="1"/>
    <col min="11" max="11" width="8.00390625" style="11" bestFit="1" customWidth="1"/>
    <col min="12" max="25" width="7.00390625" style="12" customWidth="1"/>
  </cols>
  <sheetData>
    <row r="1" spans="1:26" ht="15.75" customHeight="1">
      <c r="A1" s="163" t="s">
        <v>346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/>
      <c r="T1"/>
      <c r="U1"/>
      <c r="V1"/>
      <c r="W1"/>
      <c r="X1"/>
      <c r="Y1"/>
      <c r="Z1" s="11"/>
    </row>
    <row r="2" spans="1:26" ht="15.75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/>
      <c r="T2"/>
      <c r="U2"/>
      <c r="V2"/>
      <c r="W2"/>
      <c r="X2"/>
      <c r="Y2"/>
      <c r="Z2" s="11"/>
    </row>
    <row r="3" spans="1:26" ht="16.5" thickBot="1">
      <c r="A3" s="41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/>
      <c r="T3"/>
      <c r="U3"/>
      <c r="V3"/>
      <c r="W3"/>
      <c r="X3"/>
      <c r="Y3"/>
      <c r="Z3" s="11"/>
    </row>
    <row r="4" spans="2:26" ht="13.5" thickBot="1">
      <c r="B4" s="49" t="s">
        <v>6</v>
      </c>
      <c r="C4" s="30"/>
      <c r="D4" s="23"/>
      <c r="E4" s="23"/>
      <c r="F4" s="23"/>
      <c r="G4" s="23"/>
      <c r="H4" s="23"/>
      <c r="I4" s="23"/>
      <c r="J4" s="23"/>
      <c r="K4" s="23"/>
      <c r="L4" s="26"/>
      <c r="M4" s="26"/>
      <c r="N4" s="26"/>
      <c r="O4" s="26"/>
      <c r="P4" s="26"/>
      <c r="Q4" s="26"/>
      <c r="R4" s="26"/>
      <c r="S4"/>
      <c r="T4"/>
      <c r="U4"/>
      <c r="V4"/>
      <c r="W4"/>
      <c r="X4"/>
      <c r="Y4"/>
      <c r="Z4" s="11"/>
    </row>
    <row r="5" spans="1:25" s="6" customFormat="1" ht="12.75">
      <c r="A5" s="124" t="s">
        <v>88</v>
      </c>
      <c r="B5" s="125"/>
      <c r="C5" s="126" t="s">
        <v>153</v>
      </c>
      <c r="D5" s="126" t="s">
        <v>144</v>
      </c>
      <c r="E5" s="126" t="s">
        <v>30</v>
      </c>
      <c r="F5" s="126" t="s">
        <v>63</v>
      </c>
      <c r="G5" s="126" t="s">
        <v>101</v>
      </c>
      <c r="H5" s="126" t="s">
        <v>126</v>
      </c>
      <c r="I5" s="126" t="s">
        <v>81</v>
      </c>
      <c r="J5" s="126" t="s">
        <v>82</v>
      </c>
      <c r="K5" s="126" t="s">
        <v>70</v>
      </c>
      <c r="L5" s="126" t="s">
        <v>84</v>
      </c>
      <c r="M5" s="126" t="s">
        <v>95</v>
      </c>
      <c r="N5" s="126" t="s">
        <v>96</v>
      </c>
      <c r="O5" s="126" t="s">
        <v>77</v>
      </c>
      <c r="P5" s="126" t="s">
        <v>78</v>
      </c>
      <c r="Q5" s="126" t="s">
        <v>79</v>
      </c>
      <c r="R5" s="126" t="s">
        <v>80</v>
      </c>
      <c r="S5"/>
      <c r="T5"/>
      <c r="U5"/>
      <c r="V5"/>
      <c r="W5"/>
      <c r="X5"/>
      <c r="Y5"/>
    </row>
    <row r="6" spans="1:25" ht="12.75" customHeight="1">
      <c r="A6" s="113" t="s">
        <v>37</v>
      </c>
      <c r="B6" s="114">
        <f>SUM(C6:R6)</f>
        <v>8</v>
      </c>
      <c r="C6" s="63"/>
      <c r="D6" s="62"/>
      <c r="E6" s="63"/>
      <c r="F6" s="62"/>
      <c r="G6" s="63"/>
      <c r="H6" s="62"/>
      <c r="I6" s="63"/>
      <c r="J6" s="62"/>
      <c r="K6" s="63"/>
      <c r="L6" s="71"/>
      <c r="M6" s="67"/>
      <c r="N6" s="71"/>
      <c r="O6" s="67">
        <v>8</v>
      </c>
      <c r="P6" s="71"/>
      <c r="Q6" s="67"/>
      <c r="R6" s="71"/>
      <c r="S6"/>
      <c r="T6"/>
      <c r="U6"/>
      <c r="V6"/>
      <c r="W6"/>
      <c r="X6"/>
      <c r="Y6"/>
    </row>
    <row r="7" spans="1:25" ht="12.75" customHeight="1">
      <c r="A7" s="4" t="s">
        <v>149</v>
      </c>
      <c r="B7" s="51">
        <f aca="true" t="shared" si="0" ref="B7:B22">SUM(C7:R7)</f>
        <v>32</v>
      </c>
      <c r="C7" s="63"/>
      <c r="D7" s="62"/>
      <c r="E7" s="63"/>
      <c r="F7" s="62"/>
      <c r="G7" s="63"/>
      <c r="H7" s="62"/>
      <c r="I7" s="63"/>
      <c r="J7" s="62">
        <v>18</v>
      </c>
      <c r="K7" s="63"/>
      <c r="L7" s="71"/>
      <c r="M7" s="67"/>
      <c r="N7" s="71"/>
      <c r="O7" s="67">
        <v>14</v>
      </c>
      <c r="P7" s="71"/>
      <c r="Q7" s="67"/>
      <c r="R7" s="71"/>
      <c r="S7"/>
      <c r="T7"/>
      <c r="U7"/>
      <c r="V7"/>
      <c r="W7"/>
      <c r="X7"/>
      <c r="Y7"/>
    </row>
    <row r="8" spans="1:25" ht="12.75" customHeight="1">
      <c r="A8" s="113" t="s">
        <v>1</v>
      </c>
      <c r="B8" s="114">
        <f t="shared" si="0"/>
        <v>4</v>
      </c>
      <c r="C8" s="63"/>
      <c r="D8" s="62"/>
      <c r="E8" s="63"/>
      <c r="F8" s="62"/>
      <c r="G8" s="63"/>
      <c r="H8" s="62"/>
      <c r="I8" s="63"/>
      <c r="J8" s="62"/>
      <c r="K8" s="63"/>
      <c r="L8" s="71"/>
      <c r="M8" s="67">
        <v>4</v>
      </c>
      <c r="N8" s="71"/>
      <c r="O8" s="67"/>
      <c r="P8" s="71"/>
      <c r="Q8" s="67"/>
      <c r="R8" s="71"/>
      <c r="S8"/>
      <c r="T8"/>
      <c r="U8"/>
      <c r="V8"/>
      <c r="W8"/>
      <c r="X8"/>
      <c r="Y8"/>
    </row>
    <row r="9" spans="1:25" ht="12.75" customHeight="1">
      <c r="A9" s="4" t="s">
        <v>0</v>
      </c>
      <c r="B9" s="51">
        <f t="shared" si="0"/>
        <v>2</v>
      </c>
      <c r="C9" s="63"/>
      <c r="D9" s="62"/>
      <c r="E9" s="63"/>
      <c r="F9" s="62"/>
      <c r="G9" s="63"/>
      <c r="H9" s="62"/>
      <c r="I9" s="63"/>
      <c r="J9" s="62"/>
      <c r="K9" s="63"/>
      <c r="L9" s="71"/>
      <c r="M9" s="67">
        <v>2</v>
      </c>
      <c r="N9" s="71"/>
      <c r="O9" s="67"/>
      <c r="P9" s="71"/>
      <c r="Q9" s="67"/>
      <c r="R9" s="71"/>
      <c r="S9"/>
      <c r="T9"/>
      <c r="U9"/>
      <c r="V9"/>
      <c r="W9"/>
      <c r="X9"/>
      <c r="Y9"/>
    </row>
    <row r="10" spans="1:25" ht="12.75" customHeight="1">
      <c r="A10" s="113" t="s">
        <v>150</v>
      </c>
      <c r="B10" s="114">
        <f t="shared" si="0"/>
        <v>18</v>
      </c>
      <c r="C10" s="63"/>
      <c r="D10" s="62"/>
      <c r="E10" s="63"/>
      <c r="F10" s="62"/>
      <c r="G10" s="63"/>
      <c r="H10" s="62"/>
      <c r="I10" s="63"/>
      <c r="J10" s="62"/>
      <c r="K10" s="63"/>
      <c r="L10" s="71"/>
      <c r="M10" s="67"/>
      <c r="N10" s="71"/>
      <c r="O10" s="67">
        <v>18</v>
      </c>
      <c r="P10" s="71"/>
      <c r="Q10" s="67"/>
      <c r="R10" s="71"/>
      <c r="S10"/>
      <c r="T10"/>
      <c r="U10"/>
      <c r="V10"/>
      <c r="W10"/>
      <c r="X10"/>
      <c r="Y10"/>
    </row>
    <row r="11" spans="1:25" ht="12.75" customHeight="1">
      <c r="A11" s="5" t="s">
        <v>51</v>
      </c>
      <c r="B11" s="51">
        <f t="shared" si="0"/>
        <v>12</v>
      </c>
      <c r="C11" s="63"/>
      <c r="D11" s="62"/>
      <c r="E11" s="63"/>
      <c r="F11" s="62"/>
      <c r="G11" s="63"/>
      <c r="H11" s="62"/>
      <c r="I11" s="63"/>
      <c r="J11" s="62">
        <v>12</v>
      </c>
      <c r="K11" s="63"/>
      <c r="L11" s="71"/>
      <c r="M11" s="67"/>
      <c r="N11" s="71"/>
      <c r="O11" s="67"/>
      <c r="P11" s="71"/>
      <c r="Q11" s="67"/>
      <c r="R11" s="71"/>
      <c r="S11"/>
      <c r="T11"/>
      <c r="U11"/>
      <c r="V11"/>
      <c r="W11"/>
      <c r="X11"/>
      <c r="Y11"/>
    </row>
    <row r="12" spans="1:25" ht="12.75" customHeight="1">
      <c r="A12" s="115" t="s">
        <v>152</v>
      </c>
      <c r="B12" s="114">
        <f t="shared" si="0"/>
        <v>16</v>
      </c>
      <c r="C12" s="63"/>
      <c r="D12" s="62"/>
      <c r="E12" s="63"/>
      <c r="F12" s="62"/>
      <c r="G12" s="63"/>
      <c r="H12" s="62"/>
      <c r="I12" s="63"/>
      <c r="J12" s="62"/>
      <c r="K12" s="63"/>
      <c r="L12" s="71"/>
      <c r="M12" s="67"/>
      <c r="N12" s="71">
        <v>4</v>
      </c>
      <c r="O12" s="67">
        <v>12</v>
      </c>
      <c r="P12" s="71"/>
      <c r="Q12" s="67"/>
      <c r="R12" s="71"/>
      <c r="S12"/>
      <c r="T12"/>
      <c r="U12"/>
      <c r="V12"/>
      <c r="W12"/>
      <c r="X12"/>
      <c r="Y12"/>
    </row>
    <row r="13" spans="1:25" ht="12.75" customHeight="1">
      <c r="A13" s="5" t="s">
        <v>151</v>
      </c>
      <c r="B13" s="51">
        <f t="shared" si="0"/>
        <v>4</v>
      </c>
      <c r="C13" s="63"/>
      <c r="D13" s="62"/>
      <c r="E13" s="63"/>
      <c r="F13" s="62"/>
      <c r="G13" s="63"/>
      <c r="H13" s="62"/>
      <c r="I13" s="63"/>
      <c r="J13" s="62"/>
      <c r="K13" s="63"/>
      <c r="L13" s="71"/>
      <c r="M13" s="67"/>
      <c r="N13" s="71"/>
      <c r="O13" s="67">
        <v>4</v>
      </c>
      <c r="P13" s="71"/>
      <c r="Q13" s="67"/>
      <c r="R13" s="71"/>
      <c r="S13"/>
      <c r="T13"/>
      <c r="U13"/>
      <c r="V13"/>
      <c r="W13"/>
      <c r="X13"/>
      <c r="Y13"/>
    </row>
    <row r="14" spans="1:25" ht="12.75" customHeight="1">
      <c r="A14" s="115" t="s">
        <v>180</v>
      </c>
      <c r="B14" s="114">
        <f t="shared" si="0"/>
        <v>6</v>
      </c>
      <c r="C14" s="63"/>
      <c r="D14" s="62">
        <v>6</v>
      </c>
      <c r="E14" s="63"/>
      <c r="F14" s="62"/>
      <c r="G14" s="63"/>
      <c r="H14" s="62"/>
      <c r="I14" s="63"/>
      <c r="J14" s="62"/>
      <c r="K14" s="63"/>
      <c r="L14" s="71"/>
      <c r="M14" s="67"/>
      <c r="N14" s="71"/>
      <c r="O14" s="67"/>
      <c r="P14" s="71"/>
      <c r="Q14" s="67"/>
      <c r="R14" s="71"/>
      <c r="S14"/>
      <c r="T14"/>
      <c r="U14"/>
      <c r="V14"/>
      <c r="W14"/>
      <c r="X14"/>
      <c r="Y14"/>
    </row>
    <row r="15" spans="1:25" ht="12.75" customHeight="1">
      <c r="A15" s="44" t="s">
        <v>7</v>
      </c>
      <c r="B15" s="51">
        <f t="shared" si="0"/>
        <v>8</v>
      </c>
      <c r="C15" s="63"/>
      <c r="D15" s="62"/>
      <c r="E15" s="63"/>
      <c r="F15" s="62"/>
      <c r="G15" s="63"/>
      <c r="H15" s="62"/>
      <c r="I15" s="63">
        <v>8</v>
      </c>
      <c r="J15" s="62"/>
      <c r="K15" s="63"/>
      <c r="L15" s="71"/>
      <c r="M15" s="67"/>
      <c r="N15" s="71"/>
      <c r="O15" s="67"/>
      <c r="P15" s="71"/>
      <c r="Q15" s="67"/>
      <c r="R15" s="71"/>
      <c r="S15"/>
      <c r="T15"/>
      <c r="U15"/>
      <c r="V15"/>
      <c r="W15"/>
      <c r="X15"/>
      <c r="Y15"/>
    </row>
    <row r="16" spans="1:25" ht="12.75" customHeight="1">
      <c r="A16" s="115" t="s">
        <v>38</v>
      </c>
      <c r="B16" s="114">
        <f t="shared" si="0"/>
        <v>4</v>
      </c>
      <c r="C16" s="63"/>
      <c r="D16" s="62"/>
      <c r="E16" s="63"/>
      <c r="F16" s="62"/>
      <c r="G16" s="63"/>
      <c r="H16" s="62"/>
      <c r="I16" s="63"/>
      <c r="J16" s="62"/>
      <c r="K16" s="63"/>
      <c r="L16" s="71">
        <v>4</v>
      </c>
      <c r="M16" s="67"/>
      <c r="N16" s="71"/>
      <c r="O16" s="67"/>
      <c r="P16" s="71"/>
      <c r="Q16" s="67"/>
      <c r="R16" s="71"/>
      <c r="S16"/>
      <c r="T16"/>
      <c r="U16"/>
      <c r="V16"/>
      <c r="W16"/>
      <c r="X16"/>
      <c r="Y16"/>
    </row>
    <row r="17" spans="1:25" ht="12.75" customHeight="1">
      <c r="A17" s="5" t="s">
        <v>113</v>
      </c>
      <c r="B17" s="51">
        <f t="shared" si="0"/>
        <v>9</v>
      </c>
      <c r="C17" s="63"/>
      <c r="D17" s="62"/>
      <c r="E17" s="63"/>
      <c r="F17" s="62"/>
      <c r="G17" s="63"/>
      <c r="H17" s="62"/>
      <c r="I17" s="63"/>
      <c r="J17" s="62"/>
      <c r="K17" s="63"/>
      <c r="L17" s="71">
        <v>9</v>
      </c>
      <c r="M17" s="67"/>
      <c r="N17" s="71"/>
      <c r="O17" s="67"/>
      <c r="P17" s="71"/>
      <c r="Q17" s="67"/>
      <c r="R17" s="71"/>
      <c r="S17"/>
      <c r="T17"/>
      <c r="U17"/>
      <c r="V17"/>
      <c r="W17"/>
      <c r="X17"/>
      <c r="Y17"/>
    </row>
    <row r="18" spans="1:25" ht="12.75" customHeight="1">
      <c r="A18" s="115" t="s">
        <v>58</v>
      </c>
      <c r="B18" s="114">
        <f t="shared" si="0"/>
        <v>4</v>
      </c>
      <c r="C18" s="63"/>
      <c r="D18" s="62"/>
      <c r="E18" s="63"/>
      <c r="F18" s="62"/>
      <c r="G18" s="63"/>
      <c r="H18" s="62"/>
      <c r="I18" s="63"/>
      <c r="J18" s="62"/>
      <c r="K18" s="63"/>
      <c r="L18" s="71"/>
      <c r="M18" s="67"/>
      <c r="N18" s="71"/>
      <c r="O18" s="67"/>
      <c r="P18" s="71"/>
      <c r="Q18" s="67"/>
      <c r="R18" s="71">
        <v>4</v>
      </c>
      <c r="S18"/>
      <c r="T18"/>
      <c r="U18"/>
      <c r="V18"/>
      <c r="W18"/>
      <c r="X18"/>
      <c r="Y18"/>
    </row>
    <row r="19" spans="1:25" ht="12.75" customHeight="1">
      <c r="A19" s="44" t="s">
        <v>347</v>
      </c>
      <c r="B19" s="51">
        <f t="shared" si="0"/>
        <v>8</v>
      </c>
      <c r="C19" s="67"/>
      <c r="D19" s="71"/>
      <c r="E19" s="67"/>
      <c r="F19" s="71"/>
      <c r="G19" s="67"/>
      <c r="H19" s="71"/>
      <c r="I19" s="67"/>
      <c r="J19" s="71"/>
      <c r="K19" s="67"/>
      <c r="L19" s="71"/>
      <c r="M19" s="67"/>
      <c r="N19" s="71">
        <v>8</v>
      </c>
      <c r="O19" s="67"/>
      <c r="P19" s="71"/>
      <c r="Q19" s="67"/>
      <c r="R19" s="71"/>
      <c r="S19"/>
      <c r="T19"/>
      <c r="U19"/>
      <c r="V19"/>
      <c r="W19"/>
      <c r="X19"/>
      <c r="Y19"/>
    </row>
    <row r="20" spans="1:25" ht="12.75" customHeight="1">
      <c r="A20" s="116" t="s">
        <v>348</v>
      </c>
      <c r="B20" s="114">
        <f t="shared" si="0"/>
        <v>12</v>
      </c>
      <c r="C20" s="67"/>
      <c r="D20" s="71"/>
      <c r="E20" s="67"/>
      <c r="F20" s="71"/>
      <c r="G20" s="67"/>
      <c r="H20" s="71">
        <v>12</v>
      </c>
      <c r="I20" s="67"/>
      <c r="J20" s="71"/>
      <c r="K20" s="67"/>
      <c r="L20" s="71"/>
      <c r="M20" s="67"/>
      <c r="N20" s="71"/>
      <c r="O20" s="67"/>
      <c r="P20" s="71"/>
      <c r="Q20" s="67"/>
      <c r="R20" s="71"/>
      <c r="S20"/>
      <c r="T20"/>
      <c r="U20"/>
      <c r="V20"/>
      <c r="W20"/>
      <c r="X20"/>
      <c r="Y20"/>
    </row>
    <row r="21" spans="1:25" ht="12.75" customHeight="1">
      <c r="A21" s="44" t="s">
        <v>349</v>
      </c>
      <c r="B21" s="51">
        <f t="shared" si="0"/>
        <v>36</v>
      </c>
      <c r="C21" s="67"/>
      <c r="D21" s="71"/>
      <c r="E21" s="67"/>
      <c r="F21" s="71"/>
      <c r="G21" s="67"/>
      <c r="H21" s="71"/>
      <c r="I21" s="67"/>
      <c r="J21" s="71"/>
      <c r="K21" s="67"/>
      <c r="L21" s="71">
        <v>36</v>
      </c>
      <c r="M21" s="67"/>
      <c r="N21" s="71"/>
      <c r="O21" s="67"/>
      <c r="P21" s="71"/>
      <c r="Q21" s="67"/>
      <c r="R21" s="71"/>
      <c r="S21"/>
      <c r="T21"/>
      <c r="U21"/>
      <c r="V21"/>
      <c r="W21"/>
      <c r="X21"/>
      <c r="Y21"/>
    </row>
    <row r="22" spans="1:25" ht="12.75" customHeight="1">
      <c r="A22" s="115" t="s">
        <v>75</v>
      </c>
      <c r="B22" s="114">
        <f t="shared" si="0"/>
        <v>2</v>
      </c>
      <c r="C22" s="63"/>
      <c r="D22" s="62"/>
      <c r="E22" s="63">
        <v>2</v>
      </c>
      <c r="F22" s="62"/>
      <c r="G22" s="63"/>
      <c r="H22" s="62"/>
      <c r="I22" s="63"/>
      <c r="J22" s="62"/>
      <c r="K22" s="63"/>
      <c r="L22" s="71"/>
      <c r="M22" s="67"/>
      <c r="N22" s="71"/>
      <c r="O22" s="67"/>
      <c r="P22" s="71"/>
      <c r="Q22" s="67"/>
      <c r="R22" s="71"/>
      <c r="S22"/>
      <c r="T22"/>
      <c r="U22"/>
      <c r="V22"/>
      <c r="W22"/>
      <c r="X22"/>
      <c r="Y22"/>
    </row>
    <row r="23" spans="1:25" ht="12.75" customHeight="1">
      <c r="A23" s="5"/>
      <c r="B23" s="51"/>
      <c r="C23" s="67"/>
      <c r="D23" s="71"/>
      <c r="E23" s="67"/>
      <c r="F23" s="71"/>
      <c r="G23" s="67"/>
      <c r="H23" s="71"/>
      <c r="I23" s="67"/>
      <c r="J23" s="71"/>
      <c r="K23" s="67"/>
      <c r="L23" s="71"/>
      <c r="M23" s="67"/>
      <c r="N23" s="71"/>
      <c r="O23" s="67"/>
      <c r="P23" s="71"/>
      <c r="Q23" s="67"/>
      <c r="R23" s="71"/>
      <c r="S23"/>
      <c r="T23"/>
      <c r="U23"/>
      <c r="V23"/>
      <c r="W23"/>
      <c r="X23"/>
      <c r="Y23"/>
    </row>
    <row r="24" spans="1:25" ht="12.75" customHeight="1">
      <c r="A24" s="127" t="s">
        <v>181</v>
      </c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/>
      <c r="T24"/>
      <c r="U24"/>
      <c r="V24"/>
      <c r="W24"/>
      <c r="X24"/>
      <c r="Y24"/>
    </row>
    <row r="25" spans="1:25" ht="12.75" customHeight="1">
      <c r="A25" s="116" t="s">
        <v>71</v>
      </c>
      <c r="B25" s="114">
        <f>SUM(C25:R25)</f>
        <v>60</v>
      </c>
      <c r="C25" s="67"/>
      <c r="D25" s="71"/>
      <c r="E25" s="67"/>
      <c r="F25" s="71"/>
      <c r="G25" s="67"/>
      <c r="H25" s="71">
        <v>12</v>
      </c>
      <c r="I25" s="67"/>
      <c r="J25" s="71"/>
      <c r="K25" s="67"/>
      <c r="L25" s="71">
        <v>36</v>
      </c>
      <c r="M25" s="67"/>
      <c r="N25" s="71">
        <v>12</v>
      </c>
      <c r="O25" s="67"/>
      <c r="P25" s="71"/>
      <c r="Q25" s="67"/>
      <c r="R25" s="71"/>
      <c r="S25"/>
      <c r="T25"/>
      <c r="U25"/>
      <c r="V25"/>
      <c r="W25"/>
      <c r="X25"/>
      <c r="Y25"/>
    </row>
    <row r="26" spans="1:25" ht="12.75" customHeight="1">
      <c r="A26" s="44" t="s">
        <v>114</v>
      </c>
      <c r="B26" s="51">
        <f>SUM(C26:R26)</f>
        <v>192</v>
      </c>
      <c r="C26" s="67"/>
      <c r="D26" s="71">
        <v>6</v>
      </c>
      <c r="E26" s="67"/>
      <c r="F26" s="71"/>
      <c r="G26" s="67"/>
      <c r="H26" s="71"/>
      <c r="I26" s="67">
        <v>8</v>
      </c>
      <c r="J26" s="71">
        <v>42</v>
      </c>
      <c r="K26" s="67"/>
      <c r="L26" s="71">
        <v>22</v>
      </c>
      <c r="M26" s="67">
        <v>8</v>
      </c>
      <c r="N26" s="71">
        <v>4</v>
      </c>
      <c r="O26" s="67">
        <v>102</v>
      </c>
      <c r="P26" s="71"/>
      <c r="Q26" s="67"/>
      <c r="R26" s="71"/>
      <c r="S26"/>
      <c r="T26"/>
      <c r="U26"/>
      <c r="V26"/>
      <c r="W26"/>
      <c r="X26"/>
      <c r="Y26"/>
    </row>
    <row r="27" spans="1:25" ht="12.75" customHeight="1">
      <c r="A27" s="116" t="s">
        <v>66</v>
      </c>
      <c r="B27" s="114">
        <f>SUM(C27:R27)</f>
        <v>8</v>
      </c>
      <c r="C27" s="67"/>
      <c r="D27" s="71"/>
      <c r="E27" s="67"/>
      <c r="F27" s="71"/>
      <c r="G27" s="67"/>
      <c r="H27" s="71"/>
      <c r="I27" s="67"/>
      <c r="J27" s="71"/>
      <c r="K27" s="67"/>
      <c r="L27" s="71"/>
      <c r="M27" s="67"/>
      <c r="N27" s="71"/>
      <c r="O27" s="67"/>
      <c r="P27" s="71"/>
      <c r="Q27" s="67"/>
      <c r="R27" s="71">
        <v>8</v>
      </c>
      <c r="S27"/>
      <c r="T27"/>
      <c r="U27"/>
      <c r="V27"/>
      <c r="W27"/>
      <c r="X27"/>
      <c r="Y27"/>
    </row>
    <row r="28" spans="1:25" ht="12.75" customHeight="1">
      <c r="A28" s="44" t="s">
        <v>76</v>
      </c>
      <c r="B28" s="51">
        <f>SUM(C28:R28)</f>
        <v>4</v>
      </c>
      <c r="C28" s="67"/>
      <c r="D28" s="71"/>
      <c r="E28" s="67">
        <v>4</v>
      </c>
      <c r="F28" s="71"/>
      <c r="G28" s="67"/>
      <c r="H28" s="71"/>
      <c r="I28" s="67"/>
      <c r="J28" s="71"/>
      <c r="K28" s="67"/>
      <c r="L28" s="71"/>
      <c r="M28" s="67"/>
      <c r="N28" s="71"/>
      <c r="O28" s="67"/>
      <c r="P28" s="71"/>
      <c r="Q28" s="67"/>
      <c r="R28" s="71"/>
      <c r="S28"/>
      <c r="T28"/>
      <c r="U28"/>
      <c r="V28"/>
      <c r="W28"/>
      <c r="X28"/>
      <c r="Y28"/>
    </row>
    <row r="29" spans="1:25" ht="12.75" customHeight="1">
      <c r="A29" s="116" t="s">
        <v>136</v>
      </c>
      <c r="B29" s="114">
        <f>SUM(C29:R29)</f>
        <v>4</v>
      </c>
      <c r="C29" s="67"/>
      <c r="D29" s="71"/>
      <c r="E29" s="67"/>
      <c r="F29" s="71"/>
      <c r="G29" s="67"/>
      <c r="H29" s="71"/>
      <c r="I29" s="67"/>
      <c r="J29" s="71"/>
      <c r="K29" s="67"/>
      <c r="L29" s="71"/>
      <c r="M29" s="67"/>
      <c r="N29" s="71"/>
      <c r="O29" s="67"/>
      <c r="P29" s="71"/>
      <c r="Q29" s="67"/>
      <c r="R29" s="71">
        <v>4</v>
      </c>
      <c r="S29"/>
      <c r="T29"/>
      <c r="U29"/>
      <c r="V29"/>
      <c r="W29"/>
      <c r="X29"/>
      <c r="Y29"/>
    </row>
    <row r="30" spans="1:25" ht="12.75" customHeight="1">
      <c r="A30" s="5"/>
      <c r="B30" s="51"/>
      <c r="C30" s="67"/>
      <c r="D30" s="71"/>
      <c r="E30" s="67"/>
      <c r="F30" s="71"/>
      <c r="G30" s="67"/>
      <c r="H30" s="71"/>
      <c r="I30" s="67"/>
      <c r="J30" s="71"/>
      <c r="K30" s="67"/>
      <c r="L30" s="71"/>
      <c r="M30" s="67"/>
      <c r="N30" s="71"/>
      <c r="O30" s="67"/>
      <c r="P30" s="71"/>
      <c r="Q30" s="67"/>
      <c r="R30" s="71"/>
      <c r="S30"/>
      <c r="T30"/>
      <c r="U30"/>
      <c r="V30"/>
      <c r="W30"/>
      <c r="X30"/>
      <c r="Y30"/>
    </row>
    <row r="31" spans="1:25" ht="12.75" customHeight="1">
      <c r="A31" s="127" t="s">
        <v>73</v>
      </c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/>
      <c r="T31"/>
      <c r="U31"/>
      <c r="V31"/>
      <c r="W31"/>
      <c r="X31"/>
      <c r="Y31"/>
    </row>
    <row r="32" spans="1:25" ht="12.75" customHeight="1">
      <c r="A32" s="74" t="s">
        <v>236</v>
      </c>
      <c r="B32" s="75">
        <f aca="true" t="shared" si="1" ref="B32:B38">SUM(C32:R32)</f>
        <v>6</v>
      </c>
      <c r="C32" s="67"/>
      <c r="D32" s="71"/>
      <c r="E32" s="67"/>
      <c r="F32" s="71"/>
      <c r="G32" s="67"/>
      <c r="H32" s="71"/>
      <c r="I32" s="67"/>
      <c r="J32" s="71"/>
      <c r="K32" s="67"/>
      <c r="L32" s="71"/>
      <c r="M32" s="67">
        <v>6</v>
      </c>
      <c r="N32" s="71"/>
      <c r="O32" s="67"/>
      <c r="P32" s="71"/>
      <c r="Q32" s="67"/>
      <c r="R32" s="71"/>
      <c r="S32"/>
      <c r="T32"/>
      <c r="U32"/>
      <c r="V32"/>
      <c r="W32"/>
      <c r="X32"/>
      <c r="Y32"/>
    </row>
    <row r="33" spans="1:25" ht="12.75" customHeight="1">
      <c r="A33" s="44" t="s">
        <v>237</v>
      </c>
      <c r="B33" s="51">
        <f t="shared" si="1"/>
        <v>4</v>
      </c>
      <c r="C33" s="67"/>
      <c r="D33" s="71"/>
      <c r="E33" s="67"/>
      <c r="F33" s="71"/>
      <c r="G33" s="67"/>
      <c r="H33" s="71"/>
      <c r="I33" s="67"/>
      <c r="J33" s="71"/>
      <c r="K33" s="67"/>
      <c r="L33" s="71"/>
      <c r="M33" s="67"/>
      <c r="N33" s="71"/>
      <c r="O33" s="67"/>
      <c r="P33" s="71"/>
      <c r="Q33" s="67"/>
      <c r="R33" s="71">
        <v>4</v>
      </c>
      <c r="S33"/>
      <c r="T33"/>
      <c r="U33"/>
      <c r="V33"/>
      <c r="W33"/>
      <c r="X33"/>
      <c r="Y33"/>
    </row>
    <row r="34" spans="1:25" ht="12.75" customHeight="1">
      <c r="A34" s="74" t="s">
        <v>85</v>
      </c>
      <c r="B34" s="75">
        <f t="shared" si="1"/>
        <v>2</v>
      </c>
      <c r="C34" s="67"/>
      <c r="D34" s="71"/>
      <c r="E34" s="67">
        <v>2</v>
      </c>
      <c r="F34" s="71"/>
      <c r="G34" s="67"/>
      <c r="H34" s="71"/>
      <c r="I34" s="67"/>
      <c r="J34" s="71"/>
      <c r="K34" s="67"/>
      <c r="L34" s="71"/>
      <c r="M34" s="67"/>
      <c r="N34" s="71"/>
      <c r="O34" s="67"/>
      <c r="P34" s="71"/>
      <c r="Q34" s="67"/>
      <c r="R34" s="71"/>
      <c r="S34"/>
      <c r="T34"/>
      <c r="U34"/>
      <c r="V34"/>
      <c r="W34"/>
      <c r="X34"/>
      <c r="Y34"/>
    </row>
    <row r="35" spans="1:25" ht="12.75" customHeight="1">
      <c r="A35" s="44" t="s">
        <v>357</v>
      </c>
      <c r="B35" s="51">
        <f t="shared" si="1"/>
        <v>2</v>
      </c>
      <c r="C35" s="67"/>
      <c r="D35" s="71"/>
      <c r="E35" s="67"/>
      <c r="F35" s="71"/>
      <c r="G35" s="67"/>
      <c r="H35" s="71"/>
      <c r="I35" s="67"/>
      <c r="J35" s="71"/>
      <c r="K35" s="67"/>
      <c r="L35" s="71"/>
      <c r="M35" s="67">
        <v>2</v>
      </c>
      <c r="N35" s="71"/>
      <c r="O35" s="67"/>
      <c r="P35" s="71"/>
      <c r="Q35" s="67"/>
      <c r="R35" s="71"/>
      <c r="S35"/>
      <c r="T35"/>
      <c r="U35"/>
      <c r="V35"/>
      <c r="W35"/>
      <c r="X35"/>
      <c r="Y35"/>
    </row>
    <row r="36" spans="1:25" ht="12.75" customHeight="1">
      <c r="A36" s="116" t="s">
        <v>213</v>
      </c>
      <c r="B36" s="114">
        <f t="shared" si="1"/>
        <v>141</v>
      </c>
      <c r="C36" s="67"/>
      <c r="D36" s="71">
        <v>6</v>
      </c>
      <c r="E36" s="67"/>
      <c r="F36" s="71"/>
      <c r="G36" s="67"/>
      <c r="H36" s="71"/>
      <c r="I36" s="67">
        <v>8</v>
      </c>
      <c r="J36" s="71">
        <v>30</v>
      </c>
      <c r="K36" s="67"/>
      <c r="L36" s="71">
        <v>13</v>
      </c>
      <c r="M36" s="67"/>
      <c r="N36" s="71">
        <v>4</v>
      </c>
      <c r="O36" s="67">
        <v>80</v>
      </c>
      <c r="P36" s="71"/>
      <c r="Q36" s="67"/>
      <c r="R36" s="71"/>
      <c r="S36"/>
      <c r="T36"/>
      <c r="U36"/>
      <c r="V36"/>
      <c r="W36"/>
      <c r="X36"/>
      <c r="Y36"/>
    </row>
    <row r="37" spans="1:25" ht="12.75" customHeight="1">
      <c r="A37" s="44" t="s">
        <v>217</v>
      </c>
      <c r="B37" s="51">
        <f t="shared" si="1"/>
        <v>60</v>
      </c>
      <c r="C37" s="67"/>
      <c r="D37" s="71"/>
      <c r="E37" s="67"/>
      <c r="F37" s="71"/>
      <c r="G37" s="67"/>
      <c r="H37" s="71">
        <v>12</v>
      </c>
      <c r="I37" s="67"/>
      <c r="J37" s="71"/>
      <c r="K37" s="67"/>
      <c r="L37" s="71">
        <v>36</v>
      </c>
      <c r="M37" s="67"/>
      <c r="N37" s="71">
        <v>12</v>
      </c>
      <c r="O37" s="67"/>
      <c r="P37" s="71"/>
      <c r="Q37" s="67"/>
      <c r="R37" s="71"/>
      <c r="S37"/>
      <c r="T37"/>
      <c r="U37"/>
      <c r="V37"/>
      <c r="W37"/>
      <c r="X37"/>
      <c r="Y37"/>
    </row>
    <row r="38" spans="1:25" ht="12.75" customHeight="1">
      <c r="A38" s="74" t="s">
        <v>359</v>
      </c>
      <c r="B38" s="75">
        <f t="shared" si="1"/>
        <v>24</v>
      </c>
      <c r="C38" s="67"/>
      <c r="D38" s="71"/>
      <c r="E38" s="67"/>
      <c r="F38" s="71"/>
      <c r="G38" s="67"/>
      <c r="H38" s="71"/>
      <c r="I38" s="67"/>
      <c r="J38" s="71"/>
      <c r="K38" s="67"/>
      <c r="L38" s="71"/>
      <c r="M38" s="67"/>
      <c r="N38" s="71"/>
      <c r="O38" s="67"/>
      <c r="P38" s="71">
        <v>12</v>
      </c>
      <c r="Q38" s="67">
        <v>12</v>
      </c>
      <c r="R38" s="71"/>
      <c r="S38"/>
      <c r="T38"/>
      <c r="U38"/>
      <c r="V38"/>
      <c r="W38"/>
      <c r="X38"/>
      <c r="Y38"/>
    </row>
    <row r="39" spans="1:25" ht="12.75" customHeight="1">
      <c r="A39" s="5"/>
      <c r="B39" s="51"/>
      <c r="C39" s="67"/>
      <c r="D39" s="71"/>
      <c r="E39" s="67"/>
      <c r="F39" s="71"/>
      <c r="G39" s="67"/>
      <c r="H39" s="71"/>
      <c r="I39" s="67"/>
      <c r="J39" s="71"/>
      <c r="K39" s="67"/>
      <c r="L39" s="71"/>
      <c r="M39" s="67"/>
      <c r="N39" s="71"/>
      <c r="O39" s="67"/>
      <c r="P39" s="71"/>
      <c r="Q39" s="67"/>
      <c r="R39" s="71"/>
      <c r="S39"/>
      <c r="T39"/>
      <c r="U39"/>
      <c r="V39"/>
      <c r="W39"/>
      <c r="X39"/>
      <c r="Y39"/>
    </row>
    <row r="40" spans="1:25" ht="12.75" customHeight="1">
      <c r="A40" s="127" t="s">
        <v>115</v>
      </c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/>
      <c r="T40"/>
      <c r="U40"/>
      <c r="V40"/>
      <c r="W40"/>
      <c r="X40"/>
      <c r="Y40"/>
    </row>
    <row r="41" spans="1:25" ht="12.75" customHeight="1">
      <c r="A41" s="115" t="s">
        <v>53</v>
      </c>
      <c r="B41" s="114">
        <f aca="true" t="shared" si="2" ref="B41:B47">SUM(C41:R41)</f>
        <v>24</v>
      </c>
      <c r="C41" s="67">
        <v>24</v>
      </c>
      <c r="D41" s="71"/>
      <c r="E41" s="67"/>
      <c r="F41" s="71"/>
      <c r="G41" s="67"/>
      <c r="H41" s="71"/>
      <c r="I41" s="67"/>
      <c r="J41" s="71"/>
      <c r="K41" s="67"/>
      <c r="L41" s="71"/>
      <c r="M41" s="67"/>
      <c r="N41" s="71"/>
      <c r="O41" s="67"/>
      <c r="P41" s="71"/>
      <c r="Q41" s="67"/>
      <c r="R41" s="71"/>
      <c r="S41"/>
      <c r="T41"/>
      <c r="U41"/>
      <c r="V41"/>
      <c r="W41"/>
      <c r="X41"/>
      <c r="Y41"/>
    </row>
    <row r="42" spans="1:25" ht="12.75" customHeight="1">
      <c r="A42" s="44" t="s">
        <v>40</v>
      </c>
      <c r="B42" s="51">
        <f t="shared" si="2"/>
        <v>12</v>
      </c>
      <c r="C42" s="67"/>
      <c r="D42" s="71"/>
      <c r="E42" s="67"/>
      <c r="F42" s="71"/>
      <c r="G42" s="67"/>
      <c r="H42" s="71"/>
      <c r="I42" s="67"/>
      <c r="J42" s="71"/>
      <c r="K42" s="67"/>
      <c r="L42" s="71"/>
      <c r="M42" s="67"/>
      <c r="N42" s="71"/>
      <c r="O42" s="67"/>
      <c r="P42" s="71">
        <v>6</v>
      </c>
      <c r="Q42" s="67">
        <v>6</v>
      </c>
      <c r="R42" s="71"/>
      <c r="S42"/>
      <c r="T42"/>
      <c r="U42"/>
      <c r="V42"/>
      <c r="W42"/>
      <c r="X42"/>
      <c r="Y42"/>
    </row>
    <row r="43" spans="1:25" ht="12.75" customHeight="1">
      <c r="A43" s="116" t="s">
        <v>41</v>
      </c>
      <c r="B43" s="114">
        <f t="shared" si="2"/>
        <v>12</v>
      </c>
      <c r="C43" s="67"/>
      <c r="D43" s="71"/>
      <c r="E43" s="67"/>
      <c r="F43" s="71"/>
      <c r="G43" s="67"/>
      <c r="H43" s="71"/>
      <c r="I43" s="67"/>
      <c r="J43" s="71"/>
      <c r="K43" s="67"/>
      <c r="L43" s="71"/>
      <c r="M43" s="67"/>
      <c r="N43" s="71"/>
      <c r="O43" s="67"/>
      <c r="P43" s="71">
        <v>6</v>
      </c>
      <c r="Q43" s="67">
        <v>6</v>
      </c>
      <c r="R43" s="71"/>
      <c r="S43"/>
      <c r="T43"/>
      <c r="U43"/>
      <c r="V43"/>
      <c r="W43"/>
      <c r="X43"/>
      <c r="Y43"/>
    </row>
    <row r="44" spans="1:25" ht="12.75" customHeight="1">
      <c r="A44" s="44" t="s">
        <v>111</v>
      </c>
      <c r="B44" s="51">
        <f t="shared" si="2"/>
        <v>4</v>
      </c>
      <c r="C44" s="67"/>
      <c r="D44" s="71"/>
      <c r="E44" s="67"/>
      <c r="F44" s="71"/>
      <c r="G44" s="67"/>
      <c r="H44" s="71"/>
      <c r="I44" s="67"/>
      <c r="J44" s="71"/>
      <c r="K44" s="67"/>
      <c r="L44" s="71"/>
      <c r="M44" s="67"/>
      <c r="N44" s="71">
        <v>4</v>
      </c>
      <c r="O44" s="67"/>
      <c r="P44" s="71"/>
      <c r="Q44" s="67"/>
      <c r="R44" s="71"/>
      <c r="S44"/>
      <c r="T44"/>
      <c r="U44"/>
      <c r="V44"/>
      <c r="W44"/>
      <c r="X44"/>
      <c r="Y44"/>
    </row>
    <row r="45" spans="1:25" ht="12.75" customHeight="1">
      <c r="A45" s="116" t="s">
        <v>148</v>
      </c>
      <c r="B45" s="114">
        <f t="shared" si="2"/>
        <v>16</v>
      </c>
      <c r="C45" s="67"/>
      <c r="D45" s="71"/>
      <c r="E45" s="67"/>
      <c r="F45" s="71"/>
      <c r="G45" s="67"/>
      <c r="H45" s="71"/>
      <c r="I45" s="67"/>
      <c r="J45" s="71"/>
      <c r="K45" s="67"/>
      <c r="L45" s="71"/>
      <c r="M45" s="67"/>
      <c r="N45" s="71"/>
      <c r="O45" s="67">
        <v>16</v>
      </c>
      <c r="P45" s="71"/>
      <c r="Q45" s="67"/>
      <c r="R45" s="71"/>
      <c r="S45"/>
      <c r="T45"/>
      <c r="U45"/>
      <c r="V45"/>
      <c r="W45"/>
      <c r="X45"/>
      <c r="Y45"/>
    </row>
    <row r="46" spans="1:25" ht="12.75" customHeight="1">
      <c r="A46" s="44" t="s">
        <v>138</v>
      </c>
      <c r="B46" s="51">
        <f t="shared" si="2"/>
        <v>8</v>
      </c>
      <c r="C46" s="67"/>
      <c r="D46" s="71"/>
      <c r="E46" s="67"/>
      <c r="F46" s="71"/>
      <c r="G46" s="67"/>
      <c r="H46" s="71"/>
      <c r="I46" s="67"/>
      <c r="J46" s="71"/>
      <c r="K46" s="67"/>
      <c r="L46" s="71"/>
      <c r="M46" s="67"/>
      <c r="N46" s="71"/>
      <c r="O46" s="67">
        <v>8</v>
      </c>
      <c r="P46" s="71"/>
      <c r="Q46" s="67"/>
      <c r="R46" s="71"/>
      <c r="S46"/>
      <c r="T46"/>
      <c r="U46"/>
      <c r="V46"/>
      <c r="W46"/>
      <c r="X46"/>
      <c r="Y46"/>
    </row>
    <row r="47" spans="1:25" ht="12.75" customHeight="1">
      <c r="A47" s="115" t="s">
        <v>200</v>
      </c>
      <c r="B47" s="114">
        <f t="shared" si="2"/>
        <v>4</v>
      </c>
      <c r="C47" s="67"/>
      <c r="D47" s="71"/>
      <c r="E47" s="67"/>
      <c r="F47" s="71"/>
      <c r="G47" s="67"/>
      <c r="H47" s="71"/>
      <c r="I47" s="67"/>
      <c r="J47" s="71"/>
      <c r="K47" s="67"/>
      <c r="L47" s="71"/>
      <c r="M47" s="67"/>
      <c r="N47" s="71">
        <v>4</v>
      </c>
      <c r="O47" s="67"/>
      <c r="P47" s="71"/>
      <c r="Q47" s="67"/>
      <c r="R47" s="71"/>
      <c r="S47"/>
      <c r="T47"/>
      <c r="U47"/>
      <c r="V47"/>
      <c r="W47"/>
      <c r="X47"/>
      <c r="Y47"/>
    </row>
    <row r="48" spans="1:25" ht="12.75" customHeight="1">
      <c r="A48" s="5"/>
      <c r="B48" s="51"/>
      <c r="C48" s="67"/>
      <c r="D48" s="71"/>
      <c r="E48" s="67"/>
      <c r="F48" s="71"/>
      <c r="G48" s="67"/>
      <c r="H48" s="71"/>
      <c r="I48" s="67"/>
      <c r="J48" s="71"/>
      <c r="K48" s="67"/>
      <c r="L48" s="71"/>
      <c r="M48" s="67"/>
      <c r="N48" s="71"/>
      <c r="O48" s="67"/>
      <c r="P48" s="71"/>
      <c r="Q48" s="67"/>
      <c r="R48" s="71"/>
      <c r="S48"/>
      <c r="T48"/>
      <c r="U48"/>
      <c r="V48"/>
      <c r="W48"/>
      <c r="X48"/>
      <c r="Y48"/>
    </row>
    <row r="49" spans="1:25" ht="12.75" customHeight="1">
      <c r="A49" s="127" t="s">
        <v>65</v>
      </c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/>
      <c r="T49"/>
      <c r="U49"/>
      <c r="V49"/>
      <c r="W49"/>
      <c r="X49"/>
      <c r="Y49"/>
    </row>
    <row r="50" spans="1:25" ht="12.75" customHeight="1">
      <c r="A50" s="74" t="s">
        <v>244</v>
      </c>
      <c r="B50" s="75">
        <f>SUM(C50:R50)</f>
        <v>8</v>
      </c>
      <c r="C50" s="67">
        <v>8</v>
      </c>
      <c r="D50" s="71"/>
      <c r="E50" s="67"/>
      <c r="F50" s="71"/>
      <c r="G50" s="67"/>
      <c r="H50" s="71"/>
      <c r="I50" s="67"/>
      <c r="J50" s="71"/>
      <c r="K50" s="67"/>
      <c r="L50" s="71"/>
      <c r="M50" s="67"/>
      <c r="N50" s="71"/>
      <c r="O50" s="67"/>
      <c r="P50" s="71"/>
      <c r="Q50" s="67"/>
      <c r="R50" s="71"/>
      <c r="S50"/>
      <c r="T50"/>
      <c r="U50"/>
      <c r="V50"/>
      <c r="W50"/>
      <c r="X50"/>
      <c r="Y50"/>
    </row>
    <row r="51" spans="1:25" ht="12.75" customHeight="1">
      <c r="A51" s="44" t="s">
        <v>242</v>
      </c>
      <c r="B51" s="51">
        <f>SUM(C51:R51)</f>
        <v>6</v>
      </c>
      <c r="C51" s="67"/>
      <c r="D51" s="71"/>
      <c r="E51" s="67"/>
      <c r="F51" s="71"/>
      <c r="G51" s="67"/>
      <c r="H51" s="71"/>
      <c r="I51" s="67"/>
      <c r="J51" s="71"/>
      <c r="K51" s="67"/>
      <c r="L51" s="71"/>
      <c r="M51" s="67">
        <v>6</v>
      </c>
      <c r="N51" s="71"/>
      <c r="O51" s="67"/>
      <c r="P51" s="71"/>
      <c r="Q51" s="67"/>
      <c r="R51" s="71"/>
      <c r="S51"/>
      <c r="T51"/>
      <c r="U51"/>
      <c r="V51"/>
      <c r="W51"/>
      <c r="X51"/>
      <c r="Y51"/>
    </row>
    <row r="52" spans="1:25" ht="12.75" customHeight="1">
      <c r="A52" s="115" t="s">
        <v>98</v>
      </c>
      <c r="B52" s="114">
        <f>SUM(C52:R52)</f>
        <v>4</v>
      </c>
      <c r="C52" s="67"/>
      <c r="D52" s="71"/>
      <c r="E52" s="67"/>
      <c r="F52" s="71"/>
      <c r="G52" s="67"/>
      <c r="H52" s="71"/>
      <c r="I52" s="67"/>
      <c r="J52" s="71"/>
      <c r="K52" s="67"/>
      <c r="L52" s="71"/>
      <c r="M52" s="67"/>
      <c r="N52" s="71"/>
      <c r="O52" s="67"/>
      <c r="P52" s="71"/>
      <c r="Q52" s="67"/>
      <c r="R52" s="71">
        <v>4</v>
      </c>
      <c r="S52"/>
      <c r="T52"/>
      <c r="U52"/>
      <c r="V52"/>
      <c r="W52"/>
      <c r="X52"/>
      <c r="Y52"/>
    </row>
    <row r="53" spans="1:25" ht="12.75" customHeight="1">
      <c r="A53" s="5" t="s">
        <v>332</v>
      </c>
      <c r="B53" s="51">
        <f>SUM(C53:R53)</f>
        <v>2</v>
      </c>
      <c r="C53" s="67"/>
      <c r="D53" s="71"/>
      <c r="E53" s="67">
        <v>2</v>
      </c>
      <c r="F53" s="71"/>
      <c r="G53" s="67"/>
      <c r="H53" s="71"/>
      <c r="I53" s="67"/>
      <c r="J53" s="71"/>
      <c r="K53" s="67"/>
      <c r="L53" s="71"/>
      <c r="M53" s="67"/>
      <c r="N53" s="71"/>
      <c r="O53" s="67"/>
      <c r="P53" s="71"/>
      <c r="Q53" s="67"/>
      <c r="R53" s="71"/>
      <c r="S53"/>
      <c r="T53"/>
      <c r="U53"/>
      <c r="V53"/>
      <c r="W53"/>
      <c r="X53"/>
      <c r="Y53"/>
    </row>
    <row r="54" spans="1:25" ht="12.75" customHeight="1">
      <c r="A54" s="5"/>
      <c r="B54" s="51"/>
      <c r="C54" s="67"/>
      <c r="D54" s="71"/>
      <c r="E54" s="67"/>
      <c r="F54" s="71"/>
      <c r="G54" s="67"/>
      <c r="H54" s="71"/>
      <c r="I54" s="67"/>
      <c r="J54" s="71"/>
      <c r="K54" s="67"/>
      <c r="L54" s="71"/>
      <c r="M54" s="67"/>
      <c r="N54" s="71"/>
      <c r="O54" s="67"/>
      <c r="P54" s="71"/>
      <c r="Q54" s="67"/>
      <c r="R54" s="71"/>
      <c r="S54"/>
      <c r="T54"/>
      <c r="U54"/>
      <c r="V54"/>
      <c r="W54"/>
      <c r="X54"/>
      <c r="Y54"/>
    </row>
    <row r="55" spans="1:18" s="119" customFormat="1" ht="12.75" customHeight="1">
      <c r="A55" s="121" t="s">
        <v>312</v>
      </c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s="119" customFormat="1" ht="12.75" customHeight="1">
      <c r="A56" s="120" t="s">
        <v>210</v>
      </c>
      <c r="B56" s="117" t="s">
        <v>315</v>
      </c>
      <c r="C56" s="118"/>
      <c r="D56" s="118"/>
      <c r="E56" s="118"/>
      <c r="F56" s="118"/>
      <c r="G56" s="122" t="s">
        <v>313</v>
      </c>
      <c r="H56" s="118"/>
      <c r="I56" s="118"/>
      <c r="J56" s="118"/>
      <c r="K56" s="122" t="s">
        <v>314</v>
      </c>
      <c r="L56" s="118"/>
      <c r="M56" s="118"/>
      <c r="N56" s="118"/>
      <c r="O56" s="118"/>
      <c r="P56" s="118"/>
      <c r="Q56" s="118"/>
      <c r="R56" s="118"/>
    </row>
    <row r="57" spans="1:25" ht="12.75" customHeight="1">
      <c r="A57" s="5"/>
      <c r="B57" s="51"/>
      <c r="C57" s="67"/>
      <c r="D57" s="71"/>
      <c r="E57" s="67"/>
      <c r="F57" s="71"/>
      <c r="G57" s="67"/>
      <c r="H57" s="71"/>
      <c r="I57" s="67"/>
      <c r="J57" s="71"/>
      <c r="K57" s="67"/>
      <c r="L57" s="71"/>
      <c r="M57" s="67"/>
      <c r="N57" s="71"/>
      <c r="O57" s="67"/>
      <c r="P57" s="71"/>
      <c r="Q57" s="67"/>
      <c r="R57" s="71"/>
      <c r="S57"/>
      <c r="T57"/>
      <c r="U57"/>
      <c r="V57"/>
      <c r="W57"/>
      <c r="X57"/>
      <c r="Y57"/>
    </row>
    <row r="58" spans="1:25" ht="12.75" customHeight="1">
      <c r="A58" s="127" t="s">
        <v>2</v>
      </c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/>
      <c r="T58"/>
      <c r="U58"/>
      <c r="V58"/>
      <c r="W58"/>
      <c r="X58"/>
      <c r="Y58"/>
    </row>
    <row r="59" spans="1:25" ht="12.75" customHeight="1">
      <c r="A59" s="116" t="s">
        <v>248</v>
      </c>
      <c r="B59" s="114">
        <f>SUM(C59:R59)</f>
        <v>10</v>
      </c>
      <c r="C59" s="67"/>
      <c r="D59" s="71"/>
      <c r="E59" s="67"/>
      <c r="F59" s="71">
        <v>10</v>
      </c>
      <c r="G59" s="67"/>
      <c r="H59" s="71"/>
      <c r="I59" s="67"/>
      <c r="J59" s="71"/>
      <c r="K59" s="67"/>
      <c r="L59" s="71"/>
      <c r="M59" s="67"/>
      <c r="N59" s="71"/>
      <c r="O59" s="67"/>
      <c r="P59" s="71"/>
      <c r="Q59" s="67"/>
      <c r="R59" s="71"/>
      <c r="S59"/>
      <c r="T59"/>
      <c r="U59"/>
      <c r="V59"/>
      <c r="W59"/>
      <c r="X59"/>
      <c r="Y59"/>
    </row>
    <row r="60" spans="1:25" ht="18.75" customHeight="1">
      <c r="A60" s="123" t="s">
        <v>26</v>
      </c>
      <c r="B60" s="51">
        <f>SUM(C60:R60)</f>
        <v>1</v>
      </c>
      <c r="C60" s="67"/>
      <c r="D60" s="71"/>
      <c r="E60" s="67"/>
      <c r="F60" s="71">
        <v>1</v>
      </c>
      <c r="G60" s="67"/>
      <c r="H60" s="71"/>
      <c r="I60" s="67"/>
      <c r="J60" s="71"/>
      <c r="K60" s="67"/>
      <c r="L60" s="71"/>
      <c r="M60" s="67"/>
      <c r="N60" s="71"/>
      <c r="O60" s="67"/>
      <c r="P60" s="71"/>
      <c r="Q60" s="67"/>
      <c r="R60" s="71"/>
      <c r="S60"/>
      <c r="T60"/>
      <c r="U60"/>
      <c r="V60"/>
      <c r="W60"/>
      <c r="X60"/>
      <c r="Y60"/>
    </row>
    <row r="61" spans="2:25" ht="15.75" customHeight="1">
      <c r="B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2.75" customHeight="1">
      <c r="A62" s="55" t="s">
        <v>31</v>
      </c>
      <c r="B62" s="56"/>
      <c r="C62" s="57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2.75" customHeight="1" thickBot="1">
      <c r="A63" s="58" t="s">
        <v>135</v>
      </c>
      <c r="B63" s="59"/>
      <c r="C63" s="59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2.75" customHeight="1" thickBot="1">
      <c r="A64" s="19"/>
      <c r="B64" s="49" t="s">
        <v>6</v>
      </c>
      <c r="C64" s="23"/>
      <c r="D64" s="2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2.75" customHeight="1">
      <c r="A65" s="27" t="s">
        <v>116</v>
      </c>
      <c r="B65" s="50"/>
      <c r="C65" s="34" t="s">
        <v>82</v>
      </c>
      <c r="D65" s="34" t="s">
        <v>77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2.75" customHeight="1">
      <c r="A66" s="36" t="s">
        <v>28</v>
      </c>
      <c r="B66" s="52">
        <f>SUM(C66:D66)</f>
        <v>96</v>
      </c>
      <c r="C66" s="37">
        <v>96</v>
      </c>
      <c r="D66" s="48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2.75" customHeight="1">
      <c r="A67" s="20" t="s">
        <v>127</v>
      </c>
      <c r="B67" s="52">
        <f aca="true" t="shared" si="3" ref="B67:B72">SUM(C67:D67)</f>
        <v>60</v>
      </c>
      <c r="C67" s="112"/>
      <c r="D67" s="21">
        <v>60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2.75" customHeight="1">
      <c r="A68" s="20" t="s">
        <v>128</v>
      </c>
      <c r="B68" s="52">
        <f t="shared" si="3"/>
        <v>96</v>
      </c>
      <c r="C68" s="22">
        <v>96</v>
      </c>
      <c r="D68" s="21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2.75" customHeight="1">
      <c r="A69" s="20" t="s">
        <v>185</v>
      </c>
      <c r="B69" s="52">
        <f t="shared" si="3"/>
        <v>96</v>
      </c>
      <c r="C69" s="112"/>
      <c r="D69" s="21">
        <v>96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2.75" customHeight="1">
      <c r="A70" s="20" t="s">
        <v>182</v>
      </c>
      <c r="B70" s="52">
        <f t="shared" si="3"/>
        <v>20</v>
      </c>
      <c r="C70" s="22">
        <v>20</v>
      </c>
      <c r="D70" s="21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2.75" customHeight="1">
      <c r="A71" s="20" t="s">
        <v>50</v>
      </c>
      <c r="B71" s="52">
        <f t="shared" si="3"/>
        <v>20</v>
      </c>
      <c r="C71" s="22">
        <v>20</v>
      </c>
      <c r="D71" s="2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2.75" customHeight="1">
      <c r="A72" s="20" t="s">
        <v>59</v>
      </c>
      <c r="B72" s="52">
        <f t="shared" si="3"/>
        <v>170</v>
      </c>
      <c r="C72" s="112"/>
      <c r="D72" s="21">
        <v>170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2:25" ht="12.75" customHeight="1">
      <c r="B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2:25" ht="12.75" customHeight="1">
      <c r="B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2:25" ht="12.75" customHeight="1">
      <c r="B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2:25" ht="12.75" customHeight="1">
      <c r="B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2:25" ht="12.75" customHeight="1">
      <c r="B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2:25" ht="12.75" customHeight="1">
      <c r="B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2:25" ht="12.75" customHeight="1">
      <c r="B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2:25" ht="12.75" customHeight="1">
      <c r="B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spans="2:25" ht="12.75" customHeight="1">
      <c r="B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2:25" ht="12.75" customHeight="1">
      <c r="B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2:25" ht="12.75" customHeight="1">
      <c r="B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2:25" ht="12.75" customHeight="1">
      <c r="B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2:25" ht="12.75" customHeight="1">
      <c r="B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2:25" ht="12.75" customHeight="1">
      <c r="B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2:25" ht="12.75" customHeight="1">
      <c r="B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9:25" ht="12.75" customHeight="1">
      <c r="S104"/>
      <c r="T104"/>
      <c r="U104"/>
      <c r="V104"/>
      <c r="W104"/>
      <c r="X104"/>
      <c r="Y104"/>
    </row>
    <row r="105" spans="19:25" ht="12.75" customHeight="1">
      <c r="S105"/>
      <c r="T105"/>
      <c r="U105"/>
      <c r="V105"/>
      <c r="W105"/>
      <c r="X105"/>
      <c r="Y105"/>
    </row>
    <row r="106" spans="19:25" ht="12.75" customHeight="1">
      <c r="S106"/>
      <c r="T106"/>
      <c r="U106"/>
      <c r="V106"/>
      <c r="W106"/>
      <c r="X106"/>
      <c r="Y106"/>
    </row>
    <row r="107" spans="19:25" ht="12.75" customHeight="1">
      <c r="S107"/>
      <c r="T107"/>
      <c r="U107"/>
      <c r="V107"/>
      <c r="W107"/>
      <c r="X107"/>
      <c r="Y107"/>
    </row>
    <row r="108" spans="19:25" ht="12.75" customHeight="1">
      <c r="S108"/>
      <c r="T108"/>
      <c r="U108"/>
      <c r="V108"/>
      <c r="W108"/>
      <c r="X108"/>
      <c r="Y108"/>
    </row>
    <row r="109" spans="19:25" ht="12.75" customHeight="1">
      <c r="S109"/>
      <c r="T109"/>
      <c r="U109"/>
      <c r="V109"/>
      <c r="W109"/>
      <c r="X109"/>
      <c r="Y109"/>
    </row>
    <row r="110" spans="19:25" ht="12.75" customHeight="1">
      <c r="S110"/>
      <c r="T110"/>
      <c r="U110"/>
      <c r="V110"/>
      <c r="W110"/>
      <c r="X110"/>
      <c r="Y110"/>
    </row>
    <row r="111" spans="19:25" ht="12.75">
      <c r="S111"/>
      <c r="T111"/>
      <c r="U111"/>
      <c r="V111"/>
      <c r="W111"/>
      <c r="X111"/>
      <c r="Y111"/>
    </row>
    <row r="112" spans="19:25" ht="12.75">
      <c r="S112"/>
      <c r="T112"/>
      <c r="U112"/>
      <c r="V112"/>
      <c r="W112"/>
      <c r="X112"/>
      <c r="Y112"/>
    </row>
    <row r="113" spans="19:25" ht="12.75">
      <c r="S113"/>
      <c r="T113"/>
      <c r="U113"/>
      <c r="V113"/>
      <c r="W113"/>
      <c r="X113"/>
      <c r="Y113"/>
    </row>
  </sheetData>
  <sheetProtection/>
  <mergeCells count="2">
    <mergeCell ref="A1:A2"/>
    <mergeCell ref="B1:R3"/>
  </mergeCells>
  <printOptions/>
  <pageMargins left="0.5" right="0.416666666666667" top="0.262222222222222" bottom="0.195416666666667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45"/>
  <sheetViews>
    <sheetView zoomScale="120" zoomScaleNormal="120" zoomScalePageLayoutView="0" workbookViewId="0" topLeftCell="A40">
      <pane xSplit="1" topLeftCell="B1" activePane="topRight" state="frozen"/>
      <selection pane="topLeft" activeCell="A1" sqref="A1"/>
      <selection pane="topRight" activeCell="A31" sqref="A31"/>
    </sheetView>
  </sheetViews>
  <sheetFormatPr defaultColWidth="11.00390625" defaultRowHeight="12.75"/>
  <cols>
    <col min="1" max="1" width="54.375" style="0" bestFit="1" customWidth="1"/>
    <col min="2" max="2" width="8.875" style="3" customWidth="1"/>
    <col min="3" max="3" width="8.875" style="42" customWidth="1"/>
    <col min="4" max="4" width="6.50390625" style="39" customWidth="1"/>
    <col min="5" max="5" width="8.00390625" style="11" bestFit="1" customWidth="1"/>
    <col min="6" max="6" width="6.625" style="0" customWidth="1"/>
    <col min="7" max="7" width="6.125" style="11" customWidth="1"/>
    <col min="8" max="8" width="5.875" style="11" customWidth="1"/>
    <col min="9" max="10" width="8.00390625" style="11" bestFit="1" customWidth="1"/>
    <col min="11" max="11" width="6.125" style="0" customWidth="1"/>
    <col min="12" max="12" width="6.125" style="11" customWidth="1"/>
    <col min="13" max="14" width="6.125" style="0" customWidth="1"/>
    <col min="15" max="15" width="6.125" style="11" customWidth="1"/>
    <col min="16" max="16" width="6.625" style="0" customWidth="1"/>
    <col min="17" max="17" width="7.00390625" style="11" customWidth="1"/>
    <col min="18" max="18" width="6.50390625" style="0" customWidth="1"/>
    <col min="19" max="19" width="8.00390625" style="11" bestFit="1" customWidth="1"/>
    <col min="20" max="20" width="6.50390625" style="2" customWidth="1"/>
    <col min="21" max="21" width="8.00390625" style="11" bestFit="1" customWidth="1"/>
    <col min="22" max="23" width="5.50390625" style="11" customWidth="1"/>
    <col min="24" max="24" width="7.50390625" style="2" customWidth="1"/>
    <col min="25" max="25" width="7.50390625" style="12" customWidth="1"/>
    <col min="26" max="26" width="7.125" style="17" customWidth="1"/>
    <col min="27" max="27" width="8.00390625" style="11" bestFit="1" customWidth="1"/>
    <col min="28" max="29" width="6.125" style="11" customWidth="1"/>
    <col min="30" max="30" width="8.00390625" style="11" bestFit="1" customWidth="1"/>
    <col min="31" max="31" width="6.50390625" style="11" customWidth="1"/>
    <col min="32" max="38" width="7.00390625" style="12" customWidth="1"/>
  </cols>
  <sheetData>
    <row r="1" spans="1:39" ht="15.75" customHeight="1">
      <c r="A1" s="163" t="s">
        <v>354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/>
      <c r="AG1"/>
      <c r="AH1"/>
      <c r="AI1"/>
      <c r="AJ1"/>
      <c r="AK1"/>
      <c r="AL1"/>
      <c r="AM1" s="11"/>
    </row>
    <row r="2" spans="1:39" ht="15.75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/>
      <c r="AG2"/>
      <c r="AH2"/>
      <c r="AI2"/>
      <c r="AJ2"/>
      <c r="AK2"/>
      <c r="AL2"/>
      <c r="AM2" s="11"/>
    </row>
    <row r="3" spans="1:39" ht="18" thickBot="1">
      <c r="A3" s="41" t="s">
        <v>319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/>
      <c r="AG3"/>
      <c r="AH3"/>
      <c r="AI3"/>
      <c r="AJ3"/>
      <c r="AK3"/>
      <c r="AL3"/>
      <c r="AM3" s="11"/>
    </row>
    <row r="4" spans="2:39" ht="13.5" thickBot="1">
      <c r="B4" s="49" t="s">
        <v>6</v>
      </c>
      <c r="C4" s="43"/>
      <c r="D4" s="40"/>
      <c r="E4" s="23"/>
      <c r="F4" s="30"/>
      <c r="G4" s="23"/>
      <c r="H4" s="23"/>
      <c r="I4" s="23"/>
      <c r="J4" s="23"/>
      <c r="K4" s="30"/>
      <c r="L4" s="23"/>
      <c r="M4" s="30"/>
      <c r="N4" s="30"/>
      <c r="O4" s="23"/>
      <c r="P4" s="30"/>
      <c r="Q4" s="23"/>
      <c r="R4" s="30"/>
      <c r="S4" s="23"/>
      <c r="T4" s="30"/>
      <c r="U4" s="23"/>
      <c r="V4" s="23"/>
      <c r="W4" s="23"/>
      <c r="X4" s="30"/>
      <c r="Y4" s="23"/>
      <c r="Z4" s="25"/>
      <c r="AA4" s="23"/>
      <c r="AB4" s="23"/>
      <c r="AC4" s="23"/>
      <c r="AD4" s="23"/>
      <c r="AE4" s="23"/>
      <c r="AF4"/>
      <c r="AG4"/>
      <c r="AH4"/>
      <c r="AI4"/>
      <c r="AJ4"/>
      <c r="AK4"/>
      <c r="AL4"/>
      <c r="AM4" s="11"/>
    </row>
    <row r="5" spans="1:38" s="6" customFormat="1" ht="12.75">
      <c r="A5" s="124" t="s">
        <v>88</v>
      </c>
      <c r="B5" s="125"/>
      <c r="C5" s="130" t="s">
        <v>61</v>
      </c>
      <c r="D5" s="126" t="s">
        <v>20</v>
      </c>
      <c r="E5" s="126" t="s">
        <v>22</v>
      </c>
      <c r="F5" s="126" t="s">
        <v>23</v>
      </c>
      <c r="G5" s="126" t="s">
        <v>21</v>
      </c>
      <c r="H5" s="126" t="s">
        <v>24</v>
      </c>
      <c r="I5" s="126" t="s">
        <v>25</v>
      </c>
      <c r="J5" s="126" t="s">
        <v>184</v>
      </c>
      <c r="K5" s="126" t="s">
        <v>139</v>
      </c>
      <c r="L5" s="126" t="s">
        <v>32</v>
      </c>
      <c r="M5" s="126" t="s">
        <v>195</v>
      </c>
      <c r="N5" s="126" t="s">
        <v>196</v>
      </c>
      <c r="O5" s="126" t="s">
        <v>197</v>
      </c>
      <c r="P5" s="126" t="s">
        <v>198</v>
      </c>
      <c r="Q5" s="126" t="s">
        <v>173</v>
      </c>
      <c r="R5" s="126" t="s">
        <v>104</v>
      </c>
      <c r="S5" s="126" t="s">
        <v>175</v>
      </c>
      <c r="T5" s="126" t="s">
        <v>62</v>
      </c>
      <c r="U5" s="126" t="s">
        <v>162</v>
      </c>
      <c r="V5" s="126" t="s">
        <v>10</v>
      </c>
      <c r="W5" s="126" t="s">
        <v>48</v>
      </c>
      <c r="X5" s="126" t="s">
        <v>49</v>
      </c>
      <c r="Y5" s="126" t="s">
        <v>91</v>
      </c>
      <c r="Z5" s="126" t="s">
        <v>93</v>
      </c>
      <c r="AA5" s="126" t="s">
        <v>94</v>
      </c>
      <c r="AB5" s="126" t="s">
        <v>155</v>
      </c>
      <c r="AC5" s="126" t="s">
        <v>156</v>
      </c>
      <c r="AD5" s="126" t="s">
        <v>157</v>
      </c>
      <c r="AE5" s="126" t="s">
        <v>158</v>
      </c>
      <c r="AF5"/>
      <c r="AG5"/>
      <c r="AH5"/>
      <c r="AI5"/>
      <c r="AJ5"/>
      <c r="AK5"/>
      <c r="AL5"/>
    </row>
    <row r="6" spans="1:38" ht="12.75" customHeight="1">
      <c r="A6" s="113" t="s">
        <v>108</v>
      </c>
      <c r="B6" s="114">
        <f aca="true" t="shared" si="0" ref="B6:B33">SUM(C6:AE6)</f>
        <v>2</v>
      </c>
      <c r="C6" s="61"/>
      <c r="D6" s="62"/>
      <c r="E6" s="63"/>
      <c r="F6" s="62"/>
      <c r="G6" s="63"/>
      <c r="H6" s="62"/>
      <c r="I6" s="63"/>
      <c r="J6" s="62"/>
      <c r="K6" s="63"/>
      <c r="L6" s="62"/>
      <c r="M6" s="63"/>
      <c r="N6" s="62"/>
      <c r="O6" s="63"/>
      <c r="P6" s="62"/>
      <c r="Q6" s="63"/>
      <c r="R6" s="63">
        <v>2</v>
      </c>
      <c r="S6" s="62"/>
      <c r="T6" s="63"/>
      <c r="U6" s="62"/>
      <c r="V6" s="63"/>
      <c r="W6" s="62"/>
      <c r="X6" s="63"/>
      <c r="Y6" s="62"/>
      <c r="Z6" s="66"/>
      <c r="AA6" s="62"/>
      <c r="AB6" s="63"/>
      <c r="AC6" s="62"/>
      <c r="AD6" s="63"/>
      <c r="AE6" s="62"/>
      <c r="AF6"/>
      <c r="AG6"/>
      <c r="AH6"/>
      <c r="AI6"/>
      <c r="AJ6"/>
      <c r="AK6"/>
      <c r="AL6"/>
    </row>
    <row r="7" spans="1:38" ht="12.75" customHeight="1">
      <c r="A7" s="4" t="s">
        <v>37</v>
      </c>
      <c r="B7" s="51">
        <f t="shared" si="0"/>
        <v>8</v>
      </c>
      <c r="C7" s="61"/>
      <c r="D7" s="62"/>
      <c r="E7" s="63"/>
      <c r="F7" s="62"/>
      <c r="G7" s="63"/>
      <c r="H7" s="62"/>
      <c r="I7" s="63"/>
      <c r="J7" s="62"/>
      <c r="K7" s="63"/>
      <c r="L7" s="62"/>
      <c r="M7" s="63"/>
      <c r="N7" s="62"/>
      <c r="O7" s="63"/>
      <c r="P7" s="62"/>
      <c r="Q7" s="63"/>
      <c r="R7" s="63"/>
      <c r="S7" s="62"/>
      <c r="T7" s="63"/>
      <c r="U7" s="62"/>
      <c r="V7" s="63"/>
      <c r="W7" s="62"/>
      <c r="X7" s="63"/>
      <c r="Y7" s="62">
        <v>8</v>
      </c>
      <c r="Z7" s="66"/>
      <c r="AA7" s="62"/>
      <c r="AB7" s="63"/>
      <c r="AC7" s="62"/>
      <c r="AD7" s="63"/>
      <c r="AE7" s="62"/>
      <c r="AF7"/>
      <c r="AG7"/>
      <c r="AH7"/>
      <c r="AI7"/>
      <c r="AJ7"/>
      <c r="AK7"/>
      <c r="AL7"/>
    </row>
    <row r="8" spans="1:38" ht="12.75" customHeight="1">
      <c r="A8" s="113" t="s">
        <v>107</v>
      </c>
      <c r="B8" s="114">
        <f t="shared" si="0"/>
        <v>1</v>
      </c>
      <c r="C8" s="61"/>
      <c r="D8" s="62"/>
      <c r="E8" s="63"/>
      <c r="F8" s="62"/>
      <c r="G8" s="63"/>
      <c r="H8" s="62"/>
      <c r="I8" s="63"/>
      <c r="J8" s="62"/>
      <c r="K8" s="63"/>
      <c r="L8" s="62"/>
      <c r="M8" s="63"/>
      <c r="N8" s="62"/>
      <c r="O8" s="63"/>
      <c r="P8" s="62"/>
      <c r="Q8" s="63"/>
      <c r="R8" s="63">
        <v>1</v>
      </c>
      <c r="S8" s="62"/>
      <c r="T8" s="63"/>
      <c r="U8" s="62"/>
      <c r="V8" s="63"/>
      <c r="W8" s="62"/>
      <c r="X8" s="63"/>
      <c r="Y8" s="62"/>
      <c r="Z8" s="66"/>
      <c r="AA8" s="62"/>
      <c r="AB8" s="63"/>
      <c r="AC8" s="62"/>
      <c r="AD8" s="63"/>
      <c r="AE8" s="62"/>
      <c r="AF8"/>
      <c r="AG8"/>
      <c r="AH8"/>
      <c r="AI8"/>
      <c r="AJ8"/>
      <c r="AK8"/>
      <c r="AL8"/>
    </row>
    <row r="9" spans="1:38" ht="12.75" customHeight="1">
      <c r="A9" s="4" t="s">
        <v>161</v>
      </c>
      <c r="B9" s="51">
        <f t="shared" si="0"/>
        <v>1</v>
      </c>
      <c r="C9" s="61"/>
      <c r="D9" s="62"/>
      <c r="E9" s="63"/>
      <c r="F9" s="62"/>
      <c r="G9" s="63"/>
      <c r="H9" s="62"/>
      <c r="I9" s="63"/>
      <c r="J9" s="62"/>
      <c r="K9" s="63"/>
      <c r="L9" s="62"/>
      <c r="M9" s="63"/>
      <c r="N9" s="62">
        <v>1</v>
      </c>
      <c r="O9" s="63"/>
      <c r="P9" s="62"/>
      <c r="Q9" s="63"/>
      <c r="R9" s="63"/>
      <c r="S9" s="62"/>
      <c r="T9" s="63"/>
      <c r="U9" s="62"/>
      <c r="V9" s="63"/>
      <c r="W9" s="62"/>
      <c r="X9" s="63"/>
      <c r="Y9" s="62"/>
      <c r="Z9" s="66"/>
      <c r="AA9" s="62"/>
      <c r="AB9" s="63"/>
      <c r="AC9" s="62"/>
      <c r="AD9" s="63"/>
      <c r="AE9" s="62"/>
      <c r="AF9"/>
      <c r="AG9"/>
      <c r="AH9"/>
      <c r="AI9"/>
      <c r="AJ9"/>
      <c r="AK9"/>
      <c r="AL9"/>
    </row>
    <row r="10" spans="1:38" ht="12.75" customHeight="1">
      <c r="A10" s="113" t="s">
        <v>152</v>
      </c>
      <c r="B10" s="114">
        <f t="shared" si="0"/>
        <v>2</v>
      </c>
      <c r="C10" s="61"/>
      <c r="D10" s="62"/>
      <c r="E10" s="63"/>
      <c r="F10" s="62"/>
      <c r="G10" s="63"/>
      <c r="H10" s="62"/>
      <c r="I10" s="63"/>
      <c r="J10" s="62"/>
      <c r="K10" s="63"/>
      <c r="L10" s="62"/>
      <c r="M10" s="63"/>
      <c r="N10" s="62"/>
      <c r="O10" s="63"/>
      <c r="P10" s="62">
        <v>2</v>
      </c>
      <c r="Q10" s="63"/>
      <c r="R10" s="63"/>
      <c r="S10" s="62"/>
      <c r="T10" s="63"/>
      <c r="U10" s="62"/>
      <c r="V10" s="63"/>
      <c r="W10" s="62"/>
      <c r="X10" s="63"/>
      <c r="Y10" s="62"/>
      <c r="Z10" s="66"/>
      <c r="AA10" s="62"/>
      <c r="AB10" s="63"/>
      <c r="AC10" s="62"/>
      <c r="AD10" s="63"/>
      <c r="AE10" s="62"/>
      <c r="AF10"/>
      <c r="AG10"/>
      <c r="AH10"/>
      <c r="AI10"/>
      <c r="AJ10"/>
      <c r="AK10"/>
      <c r="AL10"/>
    </row>
    <row r="11" spans="1:38" ht="12.75" customHeight="1">
      <c r="A11" s="138" t="s">
        <v>7</v>
      </c>
      <c r="B11" s="51">
        <f t="shared" si="0"/>
        <v>12</v>
      </c>
      <c r="C11" s="61"/>
      <c r="D11" s="62">
        <v>4</v>
      </c>
      <c r="E11" s="65"/>
      <c r="F11" s="62"/>
      <c r="G11" s="63"/>
      <c r="H11" s="62"/>
      <c r="I11" s="63"/>
      <c r="J11" s="62"/>
      <c r="K11" s="63"/>
      <c r="L11" s="62"/>
      <c r="M11" s="63"/>
      <c r="N11" s="62"/>
      <c r="O11" s="63"/>
      <c r="P11" s="62">
        <v>4</v>
      </c>
      <c r="Q11" s="63"/>
      <c r="R11" s="63"/>
      <c r="S11" s="62"/>
      <c r="T11" s="63">
        <v>2</v>
      </c>
      <c r="U11" s="62"/>
      <c r="V11" s="63"/>
      <c r="W11" s="62"/>
      <c r="X11" s="63"/>
      <c r="Y11" s="62"/>
      <c r="Z11" s="66"/>
      <c r="AA11" s="62"/>
      <c r="AB11" s="63">
        <v>2</v>
      </c>
      <c r="AC11" s="62"/>
      <c r="AD11" s="63"/>
      <c r="AE11" s="62"/>
      <c r="AF11"/>
      <c r="AG11"/>
      <c r="AH11"/>
      <c r="AI11"/>
      <c r="AJ11"/>
      <c r="AK11"/>
      <c r="AL11"/>
    </row>
    <row r="12" spans="1:38" ht="12.75" customHeight="1">
      <c r="A12" s="139" t="s">
        <v>106</v>
      </c>
      <c r="B12" s="114">
        <f t="shared" si="0"/>
        <v>1</v>
      </c>
      <c r="C12" s="61"/>
      <c r="D12" s="62"/>
      <c r="E12" s="65"/>
      <c r="F12" s="62"/>
      <c r="G12" s="63"/>
      <c r="H12" s="62"/>
      <c r="I12" s="63"/>
      <c r="J12" s="62"/>
      <c r="K12" s="63"/>
      <c r="L12" s="62"/>
      <c r="M12" s="63"/>
      <c r="N12" s="62"/>
      <c r="O12" s="63"/>
      <c r="P12" s="62"/>
      <c r="Q12" s="63"/>
      <c r="R12" s="63">
        <v>1</v>
      </c>
      <c r="S12" s="62"/>
      <c r="T12" s="63"/>
      <c r="U12" s="62"/>
      <c r="V12" s="63"/>
      <c r="W12" s="62"/>
      <c r="X12" s="63"/>
      <c r="Y12" s="62"/>
      <c r="Z12" s="66"/>
      <c r="AA12" s="62"/>
      <c r="AB12" s="63"/>
      <c r="AC12" s="62"/>
      <c r="AD12" s="63"/>
      <c r="AE12" s="62"/>
      <c r="AF12"/>
      <c r="AG12"/>
      <c r="AH12"/>
      <c r="AI12"/>
      <c r="AJ12"/>
      <c r="AK12"/>
      <c r="AL12"/>
    </row>
    <row r="13" spans="1:38" ht="12.75" customHeight="1">
      <c r="A13" s="4" t="s">
        <v>38</v>
      </c>
      <c r="B13" s="51">
        <f t="shared" si="0"/>
        <v>12</v>
      </c>
      <c r="C13" s="61"/>
      <c r="D13" s="62"/>
      <c r="E13" s="63"/>
      <c r="F13" s="62"/>
      <c r="G13" s="63"/>
      <c r="H13" s="62"/>
      <c r="I13" s="63"/>
      <c r="J13" s="62"/>
      <c r="K13" s="63"/>
      <c r="L13" s="62"/>
      <c r="M13" s="63"/>
      <c r="N13" s="62"/>
      <c r="O13" s="63"/>
      <c r="P13" s="62"/>
      <c r="Q13" s="63">
        <v>12</v>
      </c>
      <c r="R13" s="63"/>
      <c r="S13" s="62"/>
      <c r="T13" s="63"/>
      <c r="U13" s="62"/>
      <c r="V13" s="63"/>
      <c r="W13" s="62"/>
      <c r="X13" s="63"/>
      <c r="Y13" s="62"/>
      <c r="Z13" s="66"/>
      <c r="AA13" s="62"/>
      <c r="AB13" s="63"/>
      <c r="AC13" s="62"/>
      <c r="AD13" s="63"/>
      <c r="AE13" s="62"/>
      <c r="AF13"/>
      <c r="AG13"/>
      <c r="AH13"/>
      <c r="AI13"/>
      <c r="AJ13"/>
      <c r="AK13"/>
      <c r="AL13"/>
    </row>
    <row r="14" spans="1:38" ht="12.75" customHeight="1">
      <c r="A14" s="113" t="s">
        <v>105</v>
      </c>
      <c r="B14" s="114">
        <f t="shared" si="0"/>
        <v>1</v>
      </c>
      <c r="C14" s="61"/>
      <c r="D14" s="62"/>
      <c r="E14" s="63"/>
      <c r="F14" s="62"/>
      <c r="G14" s="63"/>
      <c r="H14" s="62"/>
      <c r="I14" s="63"/>
      <c r="J14" s="62"/>
      <c r="K14" s="63"/>
      <c r="L14" s="62"/>
      <c r="M14" s="63"/>
      <c r="N14" s="62"/>
      <c r="O14" s="63"/>
      <c r="P14" s="62"/>
      <c r="Q14" s="63"/>
      <c r="R14" s="63">
        <v>1</v>
      </c>
      <c r="S14" s="62"/>
      <c r="T14" s="63"/>
      <c r="U14" s="62"/>
      <c r="V14" s="63"/>
      <c r="W14" s="62"/>
      <c r="X14" s="63"/>
      <c r="Y14" s="62"/>
      <c r="Z14" s="66"/>
      <c r="AA14" s="62"/>
      <c r="AB14" s="63"/>
      <c r="AC14" s="62"/>
      <c r="AD14" s="63"/>
      <c r="AE14" s="62"/>
      <c r="AF14"/>
      <c r="AG14"/>
      <c r="AH14"/>
      <c r="AI14"/>
      <c r="AJ14"/>
      <c r="AK14"/>
      <c r="AL14"/>
    </row>
    <row r="15" spans="1:38" ht="12.75" customHeight="1">
      <c r="A15" s="4" t="s">
        <v>113</v>
      </c>
      <c r="B15" s="51">
        <f t="shared" si="0"/>
        <v>16</v>
      </c>
      <c r="C15" s="61"/>
      <c r="D15" s="62"/>
      <c r="E15" s="63"/>
      <c r="F15" s="62"/>
      <c r="G15" s="63"/>
      <c r="H15" s="62"/>
      <c r="I15" s="63"/>
      <c r="J15" s="62"/>
      <c r="K15" s="63"/>
      <c r="L15" s="62"/>
      <c r="M15" s="63">
        <v>4</v>
      </c>
      <c r="N15" s="62">
        <v>4</v>
      </c>
      <c r="O15" s="63"/>
      <c r="P15" s="62"/>
      <c r="Q15" s="63"/>
      <c r="R15" s="63"/>
      <c r="S15" s="62"/>
      <c r="T15" s="63"/>
      <c r="U15" s="62"/>
      <c r="V15" s="63"/>
      <c r="W15" s="62"/>
      <c r="X15" s="63"/>
      <c r="Y15" s="62"/>
      <c r="Z15" s="66"/>
      <c r="AA15" s="62"/>
      <c r="AB15" s="63"/>
      <c r="AC15" s="62">
        <v>8</v>
      </c>
      <c r="AD15" s="63"/>
      <c r="AE15" s="62"/>
      <c r="AF15"/>
      <c r="AG15"/>
      <c r="AH15"/>
      <c r="AI15"/>
      <c r="AJ15"/>
      <c r="AK15"/>
      <c r="AL15"/>
    </row>
    <row r="16" spans="1:38" ht="12.75" customHeight="1">
      <c r="A16" s="113" t="s">
        <v>8</v>
      </c>
      <c r="B16" s="114">
        <f t="shared" si="0"/>
        <v>1</v>
      </c>
      <c r="C16" s="61"/>
      <c r="D16" s="62"/>
      <c r="E16" s="63">
        <v>1</v>
      </c>
      <c r="F16" s="62"/>
      <c r="G16" s="63"/>
      <c r="H16" s="62"/>
      <c r="I16" s="63"/>
      <c r="J16" s="62"/>
      <c r="K16" s="63"/>
      <c r="L16" s="62"/>
      <c r="M16" s="63"/>
      <c r="N16" s="62"/>
      <c r="O16" s="63"/>
      <c r="P16" s="62"/>
      <c r="Q16" s="63"/>
      <c r="R16" s="63"/>
      <c r="S16" s="62"/>
      <c r="T16" s="63"/>
      <c r="U16" s="62"/>
      <c r="V16" s="63"/>
      <c r="W16" s="62"/>
      <c r="X16" s="63"/>
      <c r="Y16" s="62"/>
      <c r="Z16" s="66"/>
      <c r="AA16" s="62"/>
      <c r="AB16" s="63"/>
      <c r="AC16" s="62"/>
      <c r="AD16" s="63"/>
      <c r="AE16" s="62"/>
      <c r="AF16"/>
      <c r="AG16"/>
      <c r="AH16"/>
      <c r="AI16"/>
      <c r="AJ16"/>
      <c r="AK16"/>
      <c r="AL16"/>
    </row>
    <row r="17" spans="1:38" ht="12.75" customHeight="1">
      <c r="A17" s="4" t="s">
        <v>130</v>
      </c>
      <c r="B17" s="51">
        <f t="shared" si="0"/>
        <v>4</v>
      </c>
      <c r="C17" s="61"/>
      <c r="D17" s="62"/>
      <c r="E17" s="63"/>
      <c r="F17" s="62"/>
      <c r="G17" s="63"/>
      <c r="H17" s="62"/>
      <c r="I17" s="63"/>
      <c r="J17" s="62"/>
      <c r="K17" s="63"/>
      <c r="L17" s="62"/>
      <c r="M17" s="63"/>
      <c r="N17" s="62"/>
      <c r="O17" s="63"/>
      <c r="P17" s="62"/>
      <c r="Q17" s="63"/>
      <c r="R17" s="63"/>
      <c r="S17" s="62"/>
      <c r="T17" s="63"/>
      <c r="U17" s="62"/>
      <c r="V17" s="63"/>
      <c r="W17" s="62">
        <v>4</v>
      </c>
      <c r="X17" s="63"/>
      <c r="Y17" s="62"/>
      <c r="Z17" s="66"/>
      <c r="AA17" s="62"/>
      <c r="AB17" s="63"/>
      <c r="AC17" s="62"/>
      <c r="AD17" s="63"/>
      <c r="AE17" s="62"/>
      <c r="AF17"/>
      <c r="AG17"/>
      <c r="AH17"/>
      <c r="AI17"/>
      <c r="AJ17"/>
      <c r="AK17"/>
      <c r="AL17"/>
    </row>
    <row r="18" spans="1:38" ht="12.75" customHeight="1">
      <c r="A18" s="113" t="s">
        <v>194</v>
      </c>
      <c r="B18" s="114">
        <f t="shared" si="0"/>
        <v>4</v>
      </c>
      <c r="C18" s="61"/>
      <c r="D18" s="62"/>
      <c r="E18" s="63"/>
      <c r="F18" s="62"/>
      <c r="G18" s="63"/>
      <c r="H18" s="62"/>
      <c r="I18" s="63"/>
      <c r="J18" s="62"/>
      <c r="K18" s="63"/>
      <c r="L18" s="62"/>
      <c r="M18" s="63"/>
      <c r="N18" s="62"/>
      <c r="O18" s="63"/>
      <c r="P18" s="62"/>
      <c r="Q18" s="63"/>
      <c r="R18" s="63"/>
      <c r="S18" s="62"/>
      <c r="T18" s="63"/>
      <c r="U18" s="62"/>
      <c r="V18" s="63">
        <v>4</v>
      </c>
      <c r="W18" s="62"/>
      <c r="X18" s="63"/>
      <c r="Y18" s="62"/>
      <c r="Z18" s="66"/>
      <c r="AA18" s="62"/>
      <c r="AB18" s="63"/>
      <c r="AC18" s="62"/>
      <c r="AD18" s="63"/>
      <c r="AE18" s="62"/>
      <c r="AF18"/>
      <c r="AG18"/>
      <c r="AH18"/>
      <c r="AI18"/>
      <c r="AJ18"/>
      <c r="AK18"/>
      <c r="AL18"/>
    </row>
    <row r="19" spans="1:38" ht="12.75" customHeight="1">
      <c r="A19" s="4" t="s">
        <v>42</v>
      </c>
      <c r="B19" s="51">
        <f t="shared" si="0"/>
        <v>4</v>
      </c>
      <c r="C19" s="61"/>
      <c r="D19" s="62"/>
      <c r="E19" s="63"/>
      <c r="F19" s="62"/>
      <c r="G19" s="63"/>
      <c r="H19" s="62"/>
      <c r="I19" s="63"/>
      <c r="J19" s="62"/>
      <c r="K19" s="63"/>
      <c r="L19" s="62"/>
      <c r="M19" s="63"/>
      <c r="N19" s="62"/>
      <c r="O19" s="63"/>
      <c r="P19" s="62"/>
      <c r="Q19" s="63"/>
      <c r="R19" s="63"/>
      <c r="S19" s="62"/>
      <c r="T19" s="63">
        <v>4</v>
      </c>
      <c r="U19" s="62"/>
      <c r="V19" s="63"/>
      <c r="W19" s="62"/>
      <c r="X19" s="63"/>
      <c r="Y19" s="62"/>
      <c r="Z19" s="66"/>
      <c r="AA19" s="62"/>
      <c r="AB19" s="63"/>
      <c r="AC19" s="62"/>
      <c r="AD19" s="63"/>
      <c r="AE19" s="62"/>
      <c r="AF19"/>
      <c r="AG19"/>
      <c r="AH19"/>
      <c r="AI19"/>
      <c r="AJ19"/>
      <c r="AK19"/>
      <c r="AL19"/>
    </row>
    <row r="20" spans="1:38" ht="12.75" customHeight="1">
      <c r="A20" s="113" t="s">
        <v>11</v>
      </c>
      <c r="B20" s="114">
        <f t="shared" si="0"/>
        <v>2</v>
      </c>
      <c r="C20" s="61"/>
      <c r="D20" s="62"/>
      <c r="E20" s="63"/>
      <c r="F20" s="62"/>
      <c r="G20" s="63"/>
      <c r="H20" s="62"/>
      <c r="I20" s="63"/>
      <c r="J20" s="62"/>
      <c r="K20" s="63"/>
      <c r="L20" s="62"/>
      <c r="M20" s="63"/>
      <c r="N20" s="62"/>
      <c r="O20" s="63"/>
      <c r="P20" s="62"/>
      <c r="Q20" s="63"/>
      <c r="R20" s="63"/>
      <c r="S20" s="62"/>
      <c r="T20" s="63">
        <v>2</v>
      </c>
      <c r="U20" s="62"/>
      <c r="V20" s="63"/>
      <c r="W20" s="62"/>
      <c r="X20" s="63"/>
      <c r="Y20" s="62"/>
      <c r="Z20" s="66"/>
      <c r="AA20" s="62"/>
      <c r="AB20" s="63"/>
      <c r="AC20" s="62"/>
      <c r="AD20" s="63"/>
      <c r="AE20" s="62"/>
      <c r="AF20"/>
      <c r="AG20"/>
      <c r="AH20"/>
      <c r="AI20"/>
      <c r="AJ20"/>
      <c r="AK20"/>
      <c r="AL20"/>
    </row>
    <row r="21" spans="1:38" ht="12.75" customHeight="1">
      <c r="A21" s="4" t="s">
        <v>46</v>
      </c>
      <c r="B21" s="51">
        <f t="shared" si="0"/>
        <v>3</v>
      </c>
      <c r="C21" s="61"/>
      <c r="D21" s="62"/>
      <c r="E21" s="63"/>
      <c r="F21" s="62"/>
      <c r="G21" s="63"/>
      <c r="H21" s="62"/>
      <c r="I21" s="63"/>
      <c r="J21" s="62"/>
      <c r="K21" s="63"/>
      <c r="L21" s="62"/>
      <c r="M21" s="63"/>
      <c r="N21" s="62"/>
      <c r="O21" s="63"/>
      <c r="P21" s="62"/>
      <c r="Q21" s="63"/>
      <c r="R21" s="63"/>
      <c r="S21" s="62"/>
      <c r="T21" s="63"/>
      <c r="U21" s="62"/>
      <c r="V21" s="63"/>
      <c r="W21" s="62">
        <v>3</v>
      </c>
      <c r="X21" s="63"/>
      <c r="Y21" s="62"/>
      <c r="Z21" s="66"/>
      <c r="AA21" s="62"/>
      <c r="AB21" s="63"/>
      <c r="AC21" s="62"/>
      <c r="AD21" s="63"/>
      <c r="AE21" s="62"/>
      <c r="AF21"/>
      <c r="AG21"/>
      <c r="AH21"/>
      <c r="AI21"/>
      <c r="AJ21"/>
      <c r="AK21"/>
      <c r="AL21"/>
    </row>
    <row r="22" spans="1:38" ht="12.75" customHeight="1">
      <c r="A22" s="115" t="s">
        <v>142</v>
      </c>
      <c r="B22" s="114">
        <f t="shared" si="0"/>
        <v>10</v>
      </c>
      <c r="C22" s="69"/>
      <c r="D22" s="62"/>
      <c r="E22" s="63"/>
      <c r="F22" s="62"/>
      <c r="G22" s="63"/>
      <c r="H22" s="62"/>
      <c r="I22" s="63"/>
      <c r="J22" s="62"/>
      <c r="K22" s="63"/>
      <c r="L22" s="62"/>
      <c r="M22" s="63"/>
      <c r="N22" s="62"/>
      <c r="O22" s="63"/>
      <c r="P22" s="62"/>
      <c r="Q22" s="63">
        <v>10</v>
      </c>
      <c r="R22" s="63"/>
      <c r="S22" s="62"/>
      <c r="T22" s="63"/>
      <c r="U22" s="62"/>
      <c r="V22" s="63"/>
      <c r="W22" s="62"/>
      <c r="X22" s="63"/>
      <c r="Y22" s="62"/>
      <c r="Z22" s="66"/>
      <c r="AA22" s="62"/>
      <c r="AB22" s="63"/>
      <c r="AC22" s="62"/>
      <c r="AD22" s="63"/>
      <c r="AE22" s="62"/>
      <c r="AF22"/>
      <c r="AG22"/>
      <c r="AH22"/>
      <c r="AI22"/>
      <c r="AJ22"/>
      <c r="AK22"/>
      <c r="AL22"/>
    </row>
    <row r="23" spans="1:38" ht="12.75" customHeight="1">
      <c r="A23" s="5" t="s">
        <v>43</v>
      </c>
      <c r="B23" s="51">
        <f t="shared" si="0"/>
        <v>6</v>
      </c>
      <c r="C23" s="69"/>
      <c r="D23" s="62"/>
      <c r="E23" s="63"/>
      <c r="F23" s="62"/>
      <c r="G23" s="63"/>
      <c r="H23" s="62"/>
      <c r="I23" s="63"/>
      <c r="J23" s="62"/>
      <c r="K23" s="63"/>
      <c r="L23" s="62"/>
      <c r="M23" s="63"/>
      <c r="N23" s="62"/>
      <c r="O23" s="63"/>
      <c r="P23" s="62"/>
      <c r="Q23" s="63"/>
      <c r="R23" s="63"/>
      <c r="S23" s="62"/>
      <c r="T23" s="63">
        <v>6</v>
      </c>
      <c r="U23" s="62"/>
      <c r="V23" s="63"/>
      <c r="W23" s="62"/>
      <c r="X23" s="63"/>
      <c r="Y23" s="62"/>
      <c r="Z23" s="66"/>
      <c r="AA23" s="62"/>
      <c r="AB23" s="63"/>
      <c r="AC23" s="62"/>
      <c r="AD23" s="63"/>
      <c r="AE23" s="62"/>
      <c r="AF23"/>
      <c r="AG23"/>
      <c r="AH23"/>
      <c r="AI23"/>
      <c r="AJ23"/>
      <c r="AK23"/>
      <c r="AL23"/>
    </row>
    <row r="24" spans="1:38" ht="12.75" customHeight="1">
      <c r="A24" s="115" t="s">
        <v>134</v>
      </c>
      <c r="B24" s="114">
        <f t="shared" si="0"/>
        <v>68</v>
      </c>
      <c r="C24" s="69">
        <v>6</v>
      </c>
      <c r="D24" s="62">
        <v>2</v>
      </c>
      <c r="E24" s="67"/>
      <c r="F24" s="71"/>
      <c r="G24" s="67"/>
      <c r="H24" s="71">
        <v>8</v>
      </c>
      <c r="I24" s="67"/>
      <c r="J24" s="71"/>
      <c r="K24" s="67">
        <v>44</v>
      </c>
      <c r="L24" s="71">
        <v>4</v>
      </c>
      <c r="M24" s="67">
        <v>4</v>
      </c>
      <c r="N24" s="71"/>
      <c r="O24" s="67"/>
      <c r="P24" s="71"/>
      <c r="Q24" s="67"/>
      <c r="R24" s="67"/>
      <c r="S24" s="71"/>
      <c r="T24" s="67"/>
      <c r="U24" s="71"/>
      <c r="V24" s="67"/>
      <c r="W24" s="71"/>
      <c r="X24" s="67"/>
      <c r="Y24" s="71"/>
      <c r="Z24" s="66"/>
      <c r="AA24" s="71"/>
      <c r="AB24" s="67"/>
      <c r="AC24" s="71"/>
      <c r="AD24" s="67"/>
      <c r="AE24" s="71"/>
      <c r="AF24"/>
      <c r="AG24"/>
      <c r="AH24"/>
      <c r="AI24"/>
      <c r="AJ24"/>
      <c r="AK24"/>
      <c r="AL24"/>
    </row>
    <row r="25" spans="1:38" ht="12.75" customHeight="1">
      <c r="A25" s="5" t="s">
        <v>176</v>
      </c>
      <c r="B25" s="51">
        <f t="shared" si="0"/>
        <v>6</v>
      </c>
      <c r="C25" s="69"/>
      <c r="D25" s="62"/>
      <c r="E25" s="67"/>
      <c r="F25" s="71"/>
      <c r="G25" s="67"/>
      <c r="H25" s="71"/>
      <c r="I25" s="67"/>
      <c r="J25" s="71"/>
      <c r="K25" s="67">
        <v>6</v>
      </c>
      <c r="L25" s="71"/>
      <c r="M25" s="67"/>
      <c r="N25" s="71"/>
      <c r="O25" s="67"/>
      <c r="P25" s="71"/>
      <c r="Q25" s="67"/>
      <c r="R25" s="67"/>
      <c r="S25" s="71"/>
      <c r="T25" s="67"/>
      <c r="U25" s="71"/>
      <c r="V25" s="67"/>
      <c r="W25" s="71"/>
      <c r="X25" s="67"/>
      <c r="Y25" s="71"/>
      <c r="Z25" s="66"/>
      <c r="AA25" s="71"/>
      <c r="AB25" s="67"/>
      <c r="AC25" s="71"/>
      <c r="AD25" s="67"/>
      <c r="AE25" s="71"/>
      <c r="AF25"/>
      <c r="AG25"/>
      <c r="AH25"/>
      <c r="AI25"/>
      <c r="AJ25"/>
      <c r="AK25"/>
      <c r="AL25"/>
    </row>
    <row r="26" spans="1:38" ht="12.75" customHeight="1">
      <c r="A26" s="115" t="s">
        <v>183</v>
      </c>
      <c r="B26" s="114">
        <f t="shared" si="0"/>
        <v>2</v>
      </c>
      <c r="C26" s="69"/>
      <c r="D26" s="62">
        <v>2</v>
      </c>
      <c r="E26" s="67"/>
      <c r="F26" s="71"/>
      <c r="G26" s="67"/>
      <c r="H26" s="71"/>
      <c r="I26" s="67"/>
      <c r="J26" s="71"/>
      <c r="K26" s="67"/>
      <c r="L26" s="71"/>
      <c r="M26" s="67"/>
      <c r="N26" s="71"/>
      <c r="O26" s="67"/>
      <c r="P26" s="71"/>
      <c r="Q26" s="67"/>
      <c r="R26" s="67"/>
      <c r="S26" s="71"/>
      <c r="T26" s="67"/>
      <c r="U26" s="71"/>
      <c r="V26" s="67"/>
      <c r="W26" s="71"/>
      <c r="X26" s="67"/>
      <c r="Y26" s="71"/>
      <c r="Z26" s="66"/>
      <c r="AA26" s="71"/>
      <c r="AB26" s="67"/>
      <c r="AC26" s="71"/>
      <c r="AD26" s="67"/>
      <c r="AE26" s="71"/>
      <c r="AF26"/>
      <c r="AG26"/>
      <c r="AH26"/>
      <c r="AI26"/>
      <c r="AJ26"/>
      <c r="AK26"/>
      <c r="AL26"/>
    </row>
    <row r="27" spans="1:38" ht="12.75" customHeight="1">
      <c r="A27" s="5" t="s">
        <v>132</v>
      </c>
      <c r="B27" s="51">
        <f t="shared" si="0"/>
        <v>10</v>
      </c>
      <c r="C27" s="69"/>
      <c r="D27" s="62"/>
      <c r="E27" s="67"/>
      <c r="F27" s="71"/>
      <c r="G27" s="67"/>
      <c r="H27" s="71"/>
      <c r="I27" s="67"/>
      <c r="J27" s="71"/>
      <c r="K27" s="67"/>
      <c r="L27" s="71"/>
      <c r="M27" s="67"/>
      <c r="N27" s="71"/>
      <c r="O27" s="67"/>
      <c r="P27" s="71"/>
      <c r="Q27" s="67"/>
      <c r="R27" s="67"/>
      <c r="S27" s="71">
        <v>10</v>
      </c>
      <c r="T27" s="67"/>
      <c r="U27" s="71"/>
      <c r="V27" s="67"/>
      <c r="W27" s="71"/>
      <c r="X27" s="67"/>
      <c r="Y27" s="71"/>
      <c r="Z27" s="66"/>
      <c r="AA27" s="71"/>
      <c r="AB27" s="67"/>
      <c r="AC27" s="71"/>
      <c r="AD27" s="67"/>
      <c r="AE27" s="71"/>
      <c r="AF27"/>
      <c r="AG27"/>
      <c r="AH27"/>
      <c r="AI27"/>
      <c r="AJ27"/>
      <c r="AK27"/>
      <c r="AL27"/>
    </row>
    <row r="28" spans="1:38" ht="12.75" customHeight="1">
      <c r="A28" s="115" t="s">
        <v>133</v>
      </c>
      <c r="B28" s="114">
        <f t="shared" si="0"/>
        <v>4</v>
      </c>
      <c r="C28" s="69"/>
      <c r="D28" s="62"/>
      <c r="E28" s="67"/>
      <c r="F28" s="71"/>
      <c r="G28" s="67"/>
      <c r="H28" s="71"/>
      <c r="I28" s="67">
        <v>2</v>
      </c>
      <c r="J28" s="71">
        <v>2</v>
      </c>
      <c r="K28" s="67"/>
      <c r="L28" s="71"/>
      <c r="M28" s="67"/>
      <c r="N28" s="71"/>
      <c r="O28" s="67"/>
      <c r="P28" s="71"/>
      <c r="Q28" s="67"/>
      <c r="R28" s="67"/>
      <c r="S28" s="71"/>
      <c r="T28" s="67"/>
      <c r="U28" s="71"/>
      <c r="V28" s="67"/>
      <c r="W28" s="71"/>
      <c r="X28" s="67"/>
      <c r="Y28" s="71"/>
      <c r="Z28" s="66"/>
      <c r="AA28" s="71"/>
      <c r="AB28" s="67"/>
      <c r="AC28" s="71"/>
      <c r="AD28" s="67"/>
      <c r="AE28" s="71"/>
      <c r="AF28"/>
      <c r="AG28"/>
      <c r="AH28"/>
      <c r="AI28"/>
      <c r="AJ28"/>
      <c r="AK28"/>
      <c r="AL28"/>
    </row>
    <row r="29" spans="1:38" ht="12.75" customHeight="1">
      <c r="A29" s="44" t="s">
        <v>353</v>
      </c>
      <c r="B29" s="51">
        <f t="shared" si="0"/>
        <v>3</v>
      </c>
      <c r="C29" s="69"/>
      <c r="D29" s="62"/>
      <c r="E29" s="67"/>
      <c r="F29" s="71"/>
      <c r="G29" s="67"/>
      <c r="H29" s="71"/>
      <c r="I29" s="67"/>
      <c r="J29" s="71"/>
      <c r="K29" s="67"/>
      <c r="L29" s="71"/>
      <c r="M29" s="67"/>
      <c r="N29" s="71"/>
      <c r="O29" s="67"/>
      <c r="P29" s="71">
        <v>3</v>
      </c>
      <c r="Q29" s="67"/>
      <c r="R29" s="67"/>
      <c r="S29" s="71"/>
      <c r="T29" s="67"/>
      <c r="U29" s="71"/>
      <c r="V29" s="67"/>
      <c r="W29" s="71"/>
      <c r="X29" s="67"/>
      <c r="Y29" s="71"/>
      <c r="Z29" s="66"/>
      <c r="AA29" s="71"/>
      <c r="AB29" s="67"/>
      <c r="AC29" s="71"/>
      <c r="AD29" s="67"/>
      <c r="AE29" s="71"/>
      <c r="AF29"/>
      <c r="AG29"/>
      <c r="AH29"/>
      <c r="AI29"/>
      <c r="AJ29"/>
      <c r="AK29"/>
      <c r="AL29"/>
    </row>
    <row r="30" spans="1:38" ht="12.75" customHeight="1">
      <c r="A30" s="115" t="s">
        <v>19</v>
      </c>
      <c r="B30" s="114">
        <f t="shared" si="0"/>
        <v>4</v>
      </c>
      <c r="C30" s="69"/>
      <c r="D30" s="62"/>
      <c r="E30" s="67"/>
      <c r="F30" s="71"/>
      <c r="G30" s="67"/>
      <c r="H30" s="71"/>
      <c r="I30" s="67"/>
      <c r="J30" s="71"/>
      <c r="K30" s="67"/>
      <c r="L30" s="71"/>
      <c r="M30" s="67"/>
      <c r="N30" s="71"/>
      <c r="O30" s="67"/>
      <c r="P30" s="71">
        <v>4</v>
      </c>
      <c r="Q30" s="67"/>
      <c r="R30" s="67"/>
      <c r="S30" s="71"/>
      <c r="T30" s="67"/>
      <c r="U30" s="71"/>
      <c r="V30" s="67"/>
      <c r="W30" s="71"/>
      <c r="X30" s="67"/>
      <c r="Y30" s="71"/>
      <c r="Z30" s="66"/>
      <c r="AA30" s="71"/>
      <c r="AB30" s="67"/>
      <c r="AC30" s="71"/>
      <c r="AD30" s="67"/>
      <c r="AE30" s="71"/>
      <c r="AF30"/>
      <c r="AG30"/>
      <c r="AH30"/>
      <c r="AI30"/>
      <c r="AJ30"/>
      <c r="AK30"/>
      <c r="AL30"/>
    </row>
    <row r="31" spans="1:38" ht="12.75" customHeight="1">
      <c r="A31" s="5" t="s">
        <v>64</v>
      </c>
      <c r="B31" s="51">
        <f t="shared" si="0"/>
        <v>31</v>
      </c>
      <c r="C31" s="69"/>
      <c r="D31" s="62">
        <v>31</v>
      </c>
      <c r="E31" s="67"/>
      <c r="F31" s="71"/>
      <c r="G31" s="67"/>
      <c r="H31" s="71"/>
      <c r="I31" s="67"/>
      <c r="J31" s="71"/>
      <c r="K31" s="67"/>
      <c r="L31" s="71"/>
      <c r="M31" s="67"/>
      <c r="N31" s="71"/>
      <c r="O31" s="67"/>
      <c r="P31" s="71"/>
      <c r="Q31" s="67"/>
      <c r="R31" s="67"/>
      <c r="S31" s="71"/>
      <c r="T31" s="67"/>
      <c r="U31" s="71"/>
      <c r="V31" s="67"/>
      <c r="W31" s="71"/>
      <c r="X31" s="67"/>
      <c r="Y31" s="71"/>
      <c r="Z31" s="66"/>
      <c r="AA31" s="71"/>
      <c r="AB31" s="67"/>
      <c r="AC31" s="71"/>
      <c r="AD31" s="67"/>
      <c r="AE31" s="71"/>
      <c r="AF31"/>
      <c r="AG31"/>
      <c r="AH31"/>
      <c r="AI31"/>
      <c r="AJ31"/>
      <c r="AK31"/>
      <c r="AL31"/>
    </row>
    <row r="32" spans="1:38" ht="12.75" customHeight="1">
      <c r="A32" s="115" t="s">
        <v>131</v>
      </c>
      <c r="B32" s="114">
        <f t="shared" si="0"/>
        <v>2</v>
      </c>
      <c r="C32" s="69"/>
      <c r="D32" s="62"/>
      <c r="E32" s="63"/>
      <c r="F32" s="62"/>
      <c r="G32" s="63">
        <v>2</v>
      </c>
      <c r="H32" s="62"/>
      <c r="I32" s="63"/>
      <c r="J32" s="62"/>
      <c r="K32" s="63"/>
      <c r="L32" s="62"/>
      <c r="M32" s="63"/>
      <c r="N32" s="62"/>
      <c r="O32" s="63"/>
      <c r="P32" s="64"/>
      <c r="Q32" s="65"/>
      <c r="R32" s="65"/>
      <c r="S32" s="64"/>
      <c r="T32" s="65"/>
      <c r="U32" s="64"/>
      <c r="V32" s="65"/>
      <c r="W32" s="64"/>
      <c r="X32" s="65"/>
      <c r="Y32" s="64"/>
      <c r="Z32" s="68"/>
      <c r="AA32" s="62"/>
      <c r="AB32" s="63"/>
      <c r="AC32" s="62"/>
      <c r="AD32" s="63"/>
      <c r="AE32" s="62"/>
      <c r="AF32"/>
      <c r="AG32"/>
      <c r="AH32"/>
      <c r="AI32"/>
      <c r="AJ32"/>
      <c r="AK32"/>
      <c r="AL32"/>
    </row>
    <row r="33" spans="1:38" ht="12.75" customHeight="1">
      <c r="A33" s="5" t="s">
        <v>141</v>
      </c>
      <c r="B33" s="51">
        <f t="shared" si="0"/>
        <v>3</v>
      </c>
      <c r="C33" s="69"/>
      <c r="D33" s="62"/>
      <c r="E33" s="63"/>
      <c r="F33" s="62"/>
      <c r="G33" s="63">
        <v>3</v>
      </c>
      <c r="H33" s="62"/>
      <c r="I33" s="63"/>
      <c r="J33" s="62"/>
      <c r="K33" s="63"/>
      <c r="L33" s="62"/>
      <c r="M33" s="63"/>
      <c r="N33" s="62"/>
      <c r="O33" s="63"/>
      <c r="P33" s="64"/>
      <c r="Q33" s="65"/>
      <c r="R33" s="65"/>
      <c r="S33" s="64"/>
      <c r="T33" s="65"/>
      <c r="U33" s="64"/>
      <c r="V33" s="65"/>
      <c r="W33" s="64"/>
      <c r="X33" s="65"/>
      <c r="Y33" s="64"/>
      <c r="Z33" s="68"/>
      <c r="AA33" s="62"/>
      <c r="AB33" s="63"/>
      <c r="AC33" s="62"/>
      <c r="AD33" s="63"/>
      <c r="AE33" s="62"/>
      <c r="AF33"/>
      <c r="AG33"/>
      <c r="AH33"/>
      <c r="AI33"/>
      <c r="AJ33"/>
      <c r="AK33"/>
      <c r="AL33"/>
    </row>
    <row r="34" spans="1:38" ht="12.75" customHeight="1">
      <c r="A34" s="5"/>
      <c r="B34" s="51"/>
      <c r="C34" s="69"/>
      <c r="D34" s="62"/>
      <c r="E34" s="67"/>
      <c r="F34" s="71"/>
      <c r="G34" s="67"/>
      <c r="H34" s="71"/>
      <c r="I34" s="67"/>
      <c r="J34" s="71"/>
      <c r="K34" s="67"/>
      <c r="L34" s="71"/>
      <c r="M34" s="67"/>
      <c r="N34" s="71"/>
      <c r="O34" s="67"/>
      <c r="P34" s="71"/>
      <c r="Q34" s="67"/>
      <c r="R34" s="67"/>
      <c r="S34" s="71"/>
      <c r="T34" s="67"/>
      <c r="U34" s="71"/>
      <c r="V34" s="67"/>
      <c r="W34" s="71"/>
      <c r="X34" s="67"/>
      <c r="Y34" s="71"/>
      <c r="Z34" s="66"/>
      <c r="AA34" s="71"/>
      <c r="AB34" s="67"/>
      <c r="AC34" s="71"/>
      <c r="AD34" s="67"/>
      <c r="AE34" s="71"/>
      <c r="AF34"/>
      <c r="AG34"/>
      <c r="AH34"/>
      <c r="AI34"/>
      <c r="AJ34"/>
      <c r="AK34"/>
      <c r="AL34"/>
    </row>
    <row r="35" spans="1:38" ht="12.75" customHeight="1">
      <c r="A35" s="127" t="s">
        <v>181</v>
      </c>
      <c r="B35" s="128"/>
      <c r="C35" s="131"/>
      <c r="D35" s="132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34"/>
      <c r="AA35" s="129"/>
      <c r="AB35" s="129"/>
      <c r="AC35" s="129"/>
      <c r="AD35" s="129"/>
      <c r="AE35" s="129"/>
      <c r="AF35"/>
      <c r="AG35"/>
      <c r="AH35"/>
      <c r="AI35"/>
      <c r="AJ35"/>
      <c r="AK35"/>
      <c r="AL35"/>
    </row>
    <row r="36" spans="1:38" ht="12.75" customHeight="1">
      <c r="A36" s="72" t="s">
        <v>235</v>
      </c>
      <c r="B36" s="75">
        <f aca="true" t="shared" si="1" ref="B36:B45">SUM(C36:AE36)</f>
        <v>4</v>
      </c>
      <c r="C36" s="69"/>
      <c r="D36" s="62">
        <v>4</v>
      </c>
      <c r="E36" s="67"/>
      <c r="F36" s="71"/>
      <c r="G36" s="67"/>
      <c r="H36" s="71"/>
      <c r="I36" s="67"/>
      <c r="J36" s="71"/>
      <c r="K36" s="67"/>
      <c r="L36" s="71"/>
      <c r="M36" s="67"/>
      <c r="N36" s="71"/>
      <c r="O36" s="67"/>
      <c r="P36" s="71"/>
      <c r="Q36" s="67"/>
      <c r="R36" s="67"/>
      <c r="S36" s="71"/>
      <c r="T36" s="67"/>
      <c r="U36" s="71"/>
      <c r="V36" s="67"/>
      <c r="W36" s="71"/>
      <c r="X36" s="67"/>
      <c r="Y36" s="71"/>
      <c r="Z36" s="66"/>
      <c r="AA36" s="71"/>
      <c r="AB36" s="67"/>
      <c r="AC36" s="71"/>
      <c r="AD36" s="67"/>
      <c r="AE36" s="71"/>
      <c r="AF36"/>
      <c r="AG36"/>
      <c r="AH36"/>
      <c r="AI36"/>
      <c r="AJ36"/>
      <c r="AK36"/>
      <c r="AL36"/>
    </row>
    <row r="37" spans="1:38" ht="12.75" customHeight="1">
      <c r="A37" s="5" t="s">
        <v>29</v>
      </c>
      <c r="B37" s="51">
        <f t="shared" si="1"/>
        <v>1</v>
      </c>
      <c r="C37" s="69"/>
      <c r="D37" s="62"/>
      <c r="E37" s="67"/>
      <c r="F37" s="71"/>
      <c r="G37" s="67"/>
      <c r="H37" s="71"/>
      <c r="I37" s="67"/>
      <c r="J37" s="71"/>
      <c r="K37" s="67"/>
      <c r="L37" s="71"/>
      <c r="M37" s="67"/>
      <c r="N37" s="71"/>
      <c r="O37" s="67"/>
      <c r="P37" s="71"/>
      <c r="Q37" s="67"/>
      <c r="R37" s="67">
        <v>1</v>
      </c>
      <c r="S37" s="71"/>
      <c r="T37" s="67"/>
      <c r="U37" s="71"/>
      <c r="V37" s="67"/>
      <c r="W37" s="71"/>
      <c r="X37" s="67"/>
      <c r="Y37" s="71"/>
      <c r="Z37" s="66"/>
      <c r="AA37" s="71"/>
      <c r="AB37" s="67"/>
      <c r="AC37" s="71"/>
      <c r="AD37" s="67"/>
      <c r="AE37" s="71"/>
      <c r="AF37"/>
      <c r="AG37"/>
      <c r="AH37"/>
      <c r="AI37"/>
      <c r="AJ37"/>
      <c r="AK37"/>
      <c r="AL37"/>
    </row>
    <row r="38" spans="1:38" ht="12.75" customHeight="1">
      <c r="A38" s="74" t="s">
        <v>356</v>
      </c>
      <c r="B38" s="75">
        <f t="shared" si="1"/>
        <v>10</v>
      </c>
      <c r="C38" s="69"/>
      <c r="D38" s="62">
        <v>10</v>
      </c>
      <c r="E38" s="67"/>
      <c r="F38" s="71"/>
      <c r="G38" s="67"/>
      <c r="H38" s="71"/>
      <c r="I38" s="67"/>
      <c r="J38" s="71"/>
      <c r="K38" s="67"/>
      <c r="L38" s="71"/>
      <c r="M38" s="67"/>
      <c r="N38" s="71"/>
      <c r="O38" s="67"/>
      <c r="P38" s="71"/>
      <c r="Q38" s="67"/>
      <c r="R38" s="67"/>
      <c r="S38" s="71"/>
      <c r="T38" s="67"/>
      <c r="U38" s="71"/>
      <c r="V38" s="67"/>
      <c r="W38" s="71"/>
      <c r="X38" s="67"/>
      <c r="Y38" s="71"/>
      <c r="Z38" s="66"/>
      <c r="AA38" s="71"/>
      <c r="AB38" s="67"/>
      <c r="AC38" s="71"/>
      <c r="AD38" s="67"/>
      <c r="AE38" s="71"/>
      <c r="AF38"/>
      <c r="AG38"/>
      <c r="AH38"/>
      <c r="AI38"/>
      <c r="AJ38"/>
      <c r="AK38"/>
      <c r="AL38"/>
    </row>
    <row r="39" spans="1:38" ht="12.75" customHeight="1">
      <c r="A39" s="44" t="s">
        <v>333</v>
      </c>
      <c r="B39" s="51">
        <f t="shared" si="1"/>
        <v>20</v>
      </c>
      <c r="C39" s="69"/>
      <c r="D39" s="62">
        <v>20</v>
      </c>
      <c r="E39" s="67"/>
      <c r="F39" s="71"/>
      <c r="G39" s="67"/>
      <c r="H39" s="71"/>
      <c r="I39" s="67"/>
      <c r="J39" s="71"/>
      <c r="K39" s="67"/>
      <c r="L39" s="71"/>
      <c r="M39" s="67"/>
      <c r="N39" s="71"/>
      <c r="O39" s="67"/>
      <c r="P39" s="71"/>
      <c r="Q39" s="67"/>
      <c r="R39" s="67"/>
      <c r="S39" s="71"/>
      <c r="T39" s="67"/>
      <c r="U39" s="71"/>
      <c r="V39" s="67"/>
      <c r="W39" s="71"/>
      <c r="X39" s="67"/>
      <c r="Y39" s="71"/>
      <c r="Z39" s="66"/>
      <c r="AA39" s="71"/>
      <c r="AB39" s="67"/>
      <c r="AC39" s="71"/>
      <c r="AD39" s="67"/>
      <c r="AE39" s="71"/>
      <c r="AF39"/>
      <c r="AG39"/>
      <c r="AH39"/>
      <c r="AI39"/>
      <c r="AJ39"/>
      <c r="AK39"/>
      <c r="AL39"/>
    </row>
    <row r="40" spans="1:38" ht="12.75" customHeight="1">
      <c r="A40" s="116" t="s">
        <v>114</v>
      </c>
      <c r="B40" s="114">
        <f t="shared" si="1"/>
        <v>118</v>
      </c>
      <c r="C40" s="69">
        <v>2</v>
      </c>
      <c r="D40" s="62">
        <v>4</v>
      </c>
      <c r="E40" s="67"/>
      <c r="F40" s="71"/>
      <c r="G40" s="67"/>
      <c r="H40" s="71">
        <v>8</v>
      </c>
      <c r="I40" s="67"/>
      <c r="J40" s="71"/>
      <c r="K40" s="67">
        <v>38</v>
      </c>
      <c r="L40" s="71"/>
      <c r="M40" s="67">
        <v>12</v>
      </c>
      <c r="N40" s="71"/>
      <c r="O40" s="67"/>
      <c r="P40" s="71">
        <v>9</v>
      </c>
      <c r="Q40" s="67">
        <v>12</v>
      </c>
      <c r="R40" s="67">
        <v>5</v>
      </c>
      <c r="S40" s="71"/>
      <c r="T40" s="67">
        <v>2</v>
      </c>
      <c r="U40" s="71"/>
      <c r="V40" s="67"/>
      <c r="W40" s="71"/>
      <c r="X40" s="67"/>
      <c r="Y40" s="71">
        <v>16</v>
      </c>
      <c r="Z40" s="66"/>
      <c r="AA40" s="71"/>
      <c r="AB40" s="67">
        <v>2</v>
      </c>
      <c r="AC40" s="71">
        <v>8</v>
      </c>
      <c r="AD40" s="67"/>
      <c r="AE40" s="71"/>
      <c r="AF40"/>
      <c r="AG40"/>
      <c r="AH40"/>
      <c r="AI40"/>
      <c r="AJ40"/>
      <c r="AK40"/>
      <c r="AL40"/>
    </row>
    <row r="41" spans="1:38" ht="12.75" customHeight="1">
      <c r="A41" s="44" t="s">
        <v>66</v>
      </c>
      <c r="B41" s="51">
        <f t="shared" si="1"/>
        <v>27</v>
      </c>
      <c r="C41" s="69"/>
      <c r="D41" s="62"/>
      <c r="E41" s="67"/>
      <c r="F41" s="71"/>
      <c r="G41" s="67"/>
      <c r="H41" s="71"/>
      <c r="I41" s="67"/>
      <c r="J41" s="71"/>
      <c r="K41" s="67"/>
      <c r="L41" s="71"/>
      <c r="M41" s="67"/>
      <c r="N41" s="71"/>
      <c r="O41" s="67"/>
      <c r="P41" s="71"/>
      <c r="Q41" s="67">
        <v>4</v>
      </c>
      <c r="R41" s="67"/>
      <c r="S41" s="71"/>
      <c r="T41" s="67">
        <v>8</v>
      </c>
      <c r="U41" s="71"/>
      <c r="V41" s="67">
        <v>4</v>
      </c>
      <c r="W41" s="71">
        <v>11</v>
      </c>
      <c r="X41" s="67"/>
      <c r="Y41" s="71"/>
      <c r="Z41" s="66"/>
      <c r="AA41" s="71"/>
      <c r="AB41" s="67"/>
      <c r="AC41" s="71"/>
      <c r="AD41" s="67"/>
      <c r="AE41" s="71"/>
      <c r="AF41"/>
      <c r="AG41"/>
      <c r="AH41"/>
      <c r="AI41"/>
      <c r="AJ41"/>
      <c r="AK41"/>
      <c r="AL41"/>
    </row>
    <row r="42" spans="1:38" ht="12.75" customHeight="1">
      <c r="A42" s="116" t="s">
        <v>72</v>
      </c>
      <c r="B42" s="114">
        <f t="shared" si="1"/>
        <v>36</v>
      </c>
      <c r="C42" s="69"/>
      <c r="D42" s="62"/>
      <c r="E42" s="67"/>
      <c r="F42" s="71"/>
      <c r="G42" s="67"/>
      <c r="H42" s="71"/>
      <c r="I42" s="67"/>
      <c r="J42" s="71"/>
      <c r="K42" s="67"/>
      <c r="L42" s="71"/>
      <c r="M42" s="67"/>
      <c r="N42" s="71"/>
      <c r="O42" s="67"/>
      <c r="P42" s="71"/>
      <c r="Q42" s="67">
        <v>30</v>
      </c>
      <c r="R42" s="67"/>
      <c r="S42" s="71"/>
      <c r="T42" s="67">
        <v>6</v>
      </c>
      <c r="U42" s="71"/>
      <c r="V42" s="67"/>
      <c r="W42" s="71"/>
      <c r="X42" s="67"/>
      <c r="Y42" s="71"/>
      <c r="Z42" s="66"/>
      <c r="AA42" s="71"/>
      <c r="AB42" s="67"/>
      <c r="AC42" s="71"/>
      <c r="AD42" s="67"/>
      <c r="AE42" s="71"/>
      <c r="AF42"/>
      <c r="AG42"/>
      <c r="AH42"/>
      <c r="AI42"/>
      <c r="AJ42"/>
      <c r="AK42"/>
      <c r="AL42"/>
    </row>
    <row r="43" spans="1:38" ht="12.75" customHeight="1">
      <c r="A43" s="44" t="s">
        <v>76</v>
      </c>
      <c r="B43" s="51">
        <f t="shared" si="1"/>
        <v>10</v>
      </c>
      <c r="C43" s="69"/>
      <c r="D43" s="62"/>
      <c r="E43" s="67"/>
      <c r="F43" s="71"/>
      <c r="G43" s="67">
        <v>10</v>
      </c>
      <c r="H43" s="71"/>
      <c r="I43" s="67"/>
      <c r="J43" s="71"/>
      <c r="K43" s="67"/>
      <c r="L43" s="71"/>
      <c r="M43" s="67"/>
      <c r="N43" s="71"/>
      <c r="O43" s="67"/>
      <c r="P43" s="71"/>
      <c r="Q43" s="67"/>
      <c r="R43" s="67"/>
      <c r="S43" s="71"/>
      <c r="T43" s="67"/>
      <c r="U43" s="71"/>
      <c r="V43" s="67"/>
      <c r="W43" s="71"/>
      <c r="X43" s="67"/>
      <c r="Y43" s="71"/>
      <c r="Z43" s="66"/>
      <c r="AA43" s="71"/>
      <c r="AB43" s="67"/>
      <c r="AC43" s="71"/>
      <c r="AD43" s="67"/>
      <c r="AE43" s="71"/>
      <c r="AF43"/>
      <c r="AG43"/>
      <c r="AH43"/>
      <c r="AI43"/>
      <c r="AJ43"/>
      <c r="AK43"/>
      <c r="AL43"/>
    </row>
    <row r="44" spans="1:38" ht="12.75" customHeight="1">
      <c r="A44" s="116" t="s">
        <v>71</v>
      </c>
      <c r="B44" s="114">
        <f t="shared" si="1"/>
        <v>22</v>
      </c>
      <c r="C44" s="69"/>
      <c r="D44" s="62">
        <v>18</v>
      </c>
      <c r="E44" s="67"/>
      <c r="F44" s="71"/>
      <c r="G44" s="67"/>
      <c r="H44" s="71"/>
      <c r="I44" s="67"/>
      <c r="J44" s="71"/>
      <c r="K44" s="67"/>
      <c r="L44" s="71"/>
      <c r="M44" s="67"/>
      <c r="N44" s="71"/>
      <c r="O44" s="67"/>
      <c r="P44" s="71">
        <v>4</v>
      </c>
      <c r="Q44" s="67"/>
      <c r="R44" s="67"/>
      <c r="S44" s="71"/>
      <c r="T44" s="67"/>
      <c r="U44" s="71"/>
      <c r="V44" s="67"/>
      <c r="W44" s="71"/>
      <c r="X44" s="67"/>
      <c r="Y44" s="71"/>
      <c r="Z44" s="66"/>
      <c r="AA44" s="71"/>
      <c r="AB44" s="67"/>
      <c r="AC44" s="71"/>
      <c r="AD44" s="67"/>
      <c r="AE44" s="71"/>
      <c r="AF44"/>
      <c r="AG44"/>
      <c r="AH44"/>
      <c r="AI44"/>
      <c r="AJ44"/>
      <c r="AK44"/>
      <c r="AL44"/>
    </row>
    <row r="45" spans="1:38" ht="12.75" customHeight="1">
      <c r="A45" s="44" t="s">
        <v>67</v>
      </c>
      <c r="B45" s="51">
        <f t="shared" si="1"/>
        <v>9</v>
      </c>
      <c r="C45" s="69"/>
      <c r="D45" s="62">
        <v>6</v>
      </c>
      <c r="E45" s="67"/>
      <c r="F45" s="71"/>
      <c r="G45" s="67"/>
      <c r="H45" s="71"/>
      <c r="I45" s="67"/>
      <c r="J45" s="71"/>
      <c r="K45" s="67"/>
      <c r="L45" s="71"/>
      <c r="M45" s="67"/>
      <c r="N45" s="71"/>
      <c r="O45" s="67"/>
      <c r="P45" s="71">
        <v>3</v>
      </c>
      <c r="Q45" s="67"/>
      <c r="R45" s="67"/>
      <c r="S45" s="71"/>
      <c r="T45" s="67"/>
      <c r="U45" s="71"/>
      <c r="V45" s="67"/>
      <c r="W45" s="71"/>
      <c r="X45" s="67"/>
      <c r="Y45" s="71"/>
      <c r="Z45" s="66"/>
      <c r="AA45" s="71"/>
      <c r="AB45" s="67"/>
      <c r="AC45" s="71"/>
      <c r="AD45" s="67"/>
      <c r="AE45" s="71"/>
      <c r="AF45"/>
      <c r="AG45"/>
      <c r="AH45"/>
      <c r="AI45"/>
      <c r="AJ45"/>
      <c r="AK45"/>
      <c r="AL45"/>
    </row>
    <row r="46" spans="1:38" ht="12.75" customHeight="1">
      <c r="A46" s="5"/>
      <c r="B46" s="51"/>
      <c r="C46" s="69"/>
      <c r="D46" s="62"/>
      <c r="E46" s="67"/>
      <c r="F46" s="71"/>
      <c r="G46" s="67"/>
      <c r="H46" s="71"/>
      <c r="I46" s="67"/>
      <c r="J46" s="71"/>
      <c r="K46" s="67"/>
      <c r="L46" s="71"/>
      <c r="M46" s="67"/>
      <c r="N46" s="71"/>
      <c r="O46" s="67"/>
      <c r="P46" s="71"/>
      <c r="Q46" s="67"/>
      <c r="R46" s="67"/>
      <c r="S46" s="71"/>
      <c r="T46" s="67"/>
      <c r="U46" s="71"/>
      <c r="V46" s="67"/>
      <c r="W46" s="71"/>
      <c r="X46" s="67"/>
      <c r="Y46" s="71"/>
      <c r="Z46" s="66"/>
      <c r="AA46" s="71"/>
      <c r="AB46" s="67"/>
      <c r="AC46" s="71"/>
      <c r="AD46" s="67"/>
      <c r="AE46" s="71"/>
      <c r="AF46"/>
      <c r="AG46"/>
      <c r="AH46"/>
      <c r="AI46"/>
      <c r="AJ46"/>
      <c r="AK46"/>
      <c r="AL46"/>
    </row>
    <row r="47" spans="1:38" ht="12.75" customHeight="1">
      <c r="A47" s="127" t="s">
        <v>73</v>
      </c>
      <c r="B47" s="128"/>
      <c r="C47" s="131"/>
      <c r="D47" s="132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4"/>
      <c r="AA47" s="129"/>
      <c r="AB47" s="129"/>
      <c r="AC47" s="129"/>
      <c r="AD47" s="129"/>
      <c r="AE47" s="129"/>
      <c r="AF47"/>
      <c r="AG47"/>
      <c r="AH47"/>
      <c r="AI47"/>
      <c r="AJ47"/>
      <c r="AK47"/>
      <c r="AL47"/>
    </row>
    <row r="48" spans="1:38" ht="12.75" customHeight="1">
      <c r="A48" s="116" t="s">
        <v>240</v>
      </c>
      <c r="B48" s="114">
        <f aca="true" t="shared" si="2" ref="B48:B60">SUM(C48:AE48)</f>
        <v>12</v>
      </c>
      <c r="C48" s="69"/>
      <c r="D48" s="62"/>
      <c r="E48" s="67"/>
      <c r="F48" s="71"/>
      <c r="G48" s="67"/>
      <c r="H48" s="71"/>
      <c r="I48" s="67"/>
      <c r="J48" s="71"/>
      <c r="K48" s="67"/>
      <c r="L48" s="71"/>
      <c r="M48" s="67"/>
      <c r="N48" s="71"/>
      <c r="O48" s="67"/>
      <c r="P48" s="71"/>
      <c r="Q48" s="67"/>
      <c r="R48" s="67"/>
      <c r="S48" s="71"/>
      <c r="T48" s="67"/>
      <c r="U48" s="71">
        <v>12</v>
      </c>
      <c r="V48" s="67"/>
      <c r="W48" s="71"/>
      <c r="X48" s="67"/>
      <c r="Y48" s="71"/>
      <c r="Z48" s="66"/>
      <c r="AA48" s="71"/>
      <c r="AB48" s="67"/>
      <c r="AC48" s="71"/>
      <c r="AD48" s="67"/>
      <c r="AE48" s="71"/>
      <c r="AF48"/>
      <c r="AG48"/>
      <c r="AH48"/>
      <c r="AI48"/>
      <c r="AJ48"/>
      <c r="AK48"/>
      <c r="AL48"/>
    </row>
    <row r="49" spans="1:38" ht="12.75" customHeight="1">
      <c r="A49" s="44" t="s">
        <v>238</v>
      </c>
      <c r="B49" s="51">
        <f t="shared" si="2"/>
        <v>2</v>
      </c>
      <c r="C49" s="69"/>
      <c r="D49" s="62"/>
      <c r="E49" s="67"/>
      <c r="F49" s="71"/>
      <c r="G49" s="67"/>
      <c r="H49" s="71"/>
      <c r="I49" s="67"/>
      <c r="J49" s="71"/>
      <c r="K49" s="67"/>
      <c r="L49" s="71"/>
      <c r="M49" s="67"/>
      <c r="N49" s="71"/>
      <c r="O49" s="67"/>
      <c r="P49" s="71"/>
      <c r="Q49" s="67">
        <v>2</v>
      </c>
      <c r="R49" s="67"/>
      <c r="S49" s="71"/>
      <c r="T49" s="67"/>
      <c r="U49" s="71"/>
      <c r="V49" s="67"/>
      <c r="W49" s="71"/>
      <c r="X49" s="67"/>
      <c r="Y49" s="71"/>
      <c r="Z49" s="66"/>
      <c r="AA49" s="71"/>
      <c r="AB49" s="67"/>
      <c r="AC49" s="71"/>
      <c r="AD49" s="67"/>
      <c r="AE49" s="71"/>
      <c r="AF49"/>
      <c r="AG49"/>
      <c r="AH49"/>
      <c r="AI49"/>
      <c r="AJ49"/>
      <c r="AK49"/>
      <c r="AL49"/>
    </row>
    <row r="50" spans="1:38" ht="12.75" customHeight="1">
      <c r="A50" s="116" t="s">
        <v>236</v>
      </c>
      <c r="B50" s="114">
        <f t="shared" si="2"/>
        <v>4</v>
      </c>
      <c r="C50" s="69"/>
      <c r="D50" s="62"/>
      <c r="E50" s="67"/>
      <c r="F50" s="71"/>
      <c r="G50" s="67"/>
      <c r="H50" s="71"/>
      <c r="I50" s="67"/>
      <c r="J50" s="71"/>
      <c r="K50" s="67"/>
      <c r="L50" s="71"/>
      <c r="M50" s="67"/>
      <c r="N50" s="71">
        <v>1</v>
      </c>
      <c r="O50" s="67"/>
      <c r="P50" s="71"/>
      <c r="Q50" s="67"/>
      <c r="R50" s="67">
        <v>3</v>
      </c>
      <c r="S50" s="71"/>
      <c r="T50" s="67"/>
      <c r="U50" s="71"/>
      <c r="V50" s="67"/>
      <c r="W50" s="71"/>
      <c r="X50" s="67"/>
      <c r="Y50" s="71"/>
      <c r="Z50" s="66"/>
      <c r="AA50" s="71"/>
      <c r="AB50" s="67"/>
      <c r="AC50" s="71"/>
      <c r="AD50" s="67"/>
      <c r="AE50" s="71"/>
      <c r="AF50"/>
      <c r="AG50"/>
      <c r="AH50"/>
      <c r="AI50"/>
      <c r="AJ50"/>
      <c r="AK50"/>
      <c r="AL50"/>
    </row>
    <row r="51" spans="1:38" ht="12.75" customHeight="1">
      <c r="A51" s="140" t="s">
        <v>239</v>
      </c>
      <c r="B51" s="51">
        <f t="shared" si="2"/>
        <v>2</v>
      </c>
      <c r="C51" s="69"/>
      <c r="D51" s="62"/>
      <c r="E51" s="67"/>
      <c r="F51" s="71"/>
      <c r="G51" s="67"/>
      <c r="H51" s="71"/>
      <c r="I51" s="67"/>
      <c r="J51" s="71"/>
      <c r="K51" s="67"/>
      <c r="L51" s="71"/>
      <c r="M51" s="67"/>
      <c r="N51" s="71"/>
      <c r="O51" s="67"/>
      <c r="P51" s="71"/>
      <c r="Q51" s="67"/>
      <c r="R51" s="67">
        <v>2</v>
      </c>
      <c r="S51" s="71"/>
      <c r="T51" s="67"/>
      <c r="U51" s="71"/>
      <c r="V51" s="67"/>
      <c r="W51" s="71"/>
      <c r="X51" s="67"/>
      <c r="Y51" s="71"/>
      <c r="Z51" s="66"/>
      <c r="AA51" s="71"/>
      <c r="AB51" s="67"/>
      <c r="AC51" s="71"/>
      <c r="AD51" s="67"/>
      <c r="AE51" s="71"/>
      <c r="AF51"/>
      <c r="AG51"/>
      <c r="AH51"/>
      <c r="AI51"/>
      <c r="AJ51"/>
      <c r="AK51"/>
      <c r="AL51"/>
    </row>
    <row r="52" spans="1:38" ht="12.75" customHeight="1">
      <c r="A52" s="116" t="s">
        <v>69</v>
      </c>
      <c r="B52" s="114">
        <f t="shared" si="2"/>
        <v>4</v>
      </c>
      <c r="C52" s="69"/>
      <c r="D52" s="62"/>
      <c r="E52" s="67"/>
      <c r="F52" s="71"/>
      <c r="G52" s="67"/>
      <c r="H52" s="71"/>
      <c r="I52" s="67"/>
      <c r="J52" s="71"/>
      <c r="K52" s="67"/>
      <c r="L52" s="71"/>
      <c r="M52" s="67"/>
      <c r="N52" s="71"/>
      <c r="O52" s="67"/>
      <c r="P52" s="71"/>
      <c r="Q52" s="67"/>
      <c r="R52" s="67"/>
      <c r="S52" s="71"/>
      <c r="T52" s="67">
        <v>4</v>
      </c>
      <c r="U52" s="71"/>
      <c r="V52" s="67"/>
      <c r="W52" s="71"/>
      <c r="X52" s="67"/>
      <c r="Y52" s="71"/>
      <c r="Z52" s="66"/>
      <c r="AA52" s="71"/>
      <c r="AB52" s="67"/>
      <c r="AC52" s="71"/>
      <c r="AD52" s="67"/>
      <c r="AE52" s="71"/>
      <c r="AF52"/>
      <c r="AG52"/>
      <c r="AH52"/>
      <c r="AI52"/>
      <c r="AJ52"/>
      <c r="AK52"/>
      <c r="AL52"/>
    </row>
    <row r="53" spans="1:38" ht="12.75" customHeight="1">
      <c r="A53" s="44" t="s">
        <v>213</v>
      </c>
      <c r="B53" s="51">
        <f t="shared" si="2"/>
        <v>145</v>
      </c>
      <c r="C53" s="69">
        <v>6</v>
      </c>
      <c r="D53" s="62">
        <v>8</v>
      </c>
      <c r="E53" s="67"/>
      <c r="F53" s="71"/>
      <c r="G53" s="67"/>
      <c r="H53" s="71">
        <v>8</v>
      </c>
      <c r="I53" s="67">
        <v>2</v>
      </c>
      <c r="J53" s="71">
        <v>2</v>
      </c>
      <c r="K53" s="67">
        <v>54</v>
      </c>
      <c r="L53" s="71">
        <v>4</v>
      </c>
      <c r="M53" s="67">
        <v>8</v>
      </c>
      <c r="N53" s="71">
        <v>4</v>
      </c>
      <c r="O53" s="67"/>
      <c r="P53" s="71">
        <v>11</v>
      </c>
      <c r="Q53" s="67">
        <v>12</v>
      </c>
      <c r="R53" s="67">
        <v>6</v>
      </c>
      <c r="S53" s="71"/>
      <c r="T53" s="67">
        <v>2</v>
      </c>
      <c r="U53" s="71"/>
      <c r="V53" s="67"/>
      <c r="W53" s="71"/>
      <c r="X53" s="67"/>
      <c r="Y53" s="71">
        <v>8</v>
      </c>
      <c r="Z53" s="66"/>
      <c r="AA53" s="71"/>
      <c r="AB53" s="67">
        <v>2</v>
      </c>
      <c r="AC53" s="71">
        <v>8</v>
      </c>
      <c r="AD53" s="67"/>
      <c r="AE53" s="71"/>
      <c r="AF53"/>
      <c r="AG53"/>
      <c r="AH53"/>
      <c r="AI53"/>
      <c r="AJ53"/>
      <c r="AK53"/>
      <c r="AL53"/>
    </row>
    <row r="54" spans="1:38" ht="12.75" customHeight="1">
      <c r="A54" s="116" t="s">
        <v>214</v>
      </c>
      <c r="B54" s="114">
        <f t="shared" si="2"/>
        <v>12</v>
      </c>
      <c r="C54" s="69"/>
      <c r="D54" s="62"/>
      <c r="E54" s="67"/>
      <c r="F54" s="71"/>
      <c r="G54" s="67"/>
      <c r="H54" s="71"/>
      <c r="I54" s="67"/>
      <c r="J54" s="71"/>
      <c r="K54" s="67"/>
      <c r="L54" s="71"/>
      <c r="M54" s="67"/>
      <c r="N54" s="71"/>
      <c r="O54" s="67"/>
      <c r="P54" s="71"/>
      <c r="Q54" s="67">
        <v>4</v>
      </c>
      <c r="R54" s="67"/>
      <c r="S54" s="71"/>
      <c r="T54" s="67"/>
      <c r="U54" s="71"/>
      <c r="V54" s="67">
        <v>4</v>
      </c>
      <c r="W54" s="71">
        <v>4</v>
      </c>
      <c r="X54" s="67"/>
      <c r="Y54" s="71"/>
      <c r="Z54" s="66"/>
      <c r="AA54" s="71"/>
      <c r="AB54" s="67"/>
      <c r="AC54" s="71"/>
      <c r="AD54" s="67"/>
      <c r="AE54" s="71"/>
      <c r="AF54"/>
      <c r="AG54"/>
      <c r="AH54"/>
      <c r="AI54"/>
      <c r="AJ54"/>
      <c r="AK54"/>
      <c r="AL54"/>
    </row>
    <row r="55" spans="1:38" ht="12.75" customHeight="1">
      <c r="A55" s="44" t="s">
        <v>215</v>
      </c>
      <c r="B55" s="51">
        <f t="shared" si="2"/>
        <v>16</v>
      </c>
      <c r="C55" s="69"/>
      <c r="D55" s="62"/>
      <c r="E55" s="67"/>
      <c r="F55" s="71"/>
      <c r="G55" s="67"/>
      <c r="H55" s="71"/>
      <c r="I55" s="67"/>
      <c r="J55" s="71"/>
      <c r="K55" s="67"/>
      <c r="L55" s="71"/>
      <c r="M55" s="67"/>
      <c r="N55" s="71"/>
      <c r="O55" s="67"/>
      <c r="P55" s="71"/>
      <c r="Q55" s="67">
        <v>10</v>
      </c>
      <c r="R55" s="67"/>
      <c r="S55" s="71"/>
      <c r="T55" s="67">
        <v>6</v>
      </c>
      <c r="U55" s="71"/>
      <c r="V55" s="67"/>
      <c r="W55" s="71"/>
      <c r="X55" s="67"/>
      <c r="Y55" s="71"/>
      <c r="Z55" s="66"/>
      <c r="AA55" s="71"/>
      <c r="AB55" s="67"/>
      <c r="AC55" s="71"/>
      <c r="AD55" s="67"/>
      <c r="AE55" s="71"/>
      <c r="AF55"/>
      <c r="AG55"/>
      <c r="AH55"/>
      <c r="AI55"/>
      <c r="AJ55"/>
      <c r="AK55"/>
      <c r="AL55"/>
    </row>
    <row r="56" spans="1:38" ht="12.75" customHeight="1">
      <c r="A56" s="116" t="s">
        <v>216</v>
      </c>
      <c r="B56" s="114">
        <f t="shared" si="2"/>
        <v>5</v>
      </c>
      <c r="C56" s="69"/>
      <c r="D56" s="62"/>
      <c r="E56" s="67"/>
      <c r="F56" s="71"/>
      <c r="G56" s="67">
        <v>5</v>
      </c>
      <c r="H56" s="71"/>
      <c r="I56" s="67"/>
      <c r="J56" s="71"/>
      <c r="K56" s="67"/>
      <c r="L56" s="71"/>
      <c r="M56" s="67"/>
      <c r="N56" s="71"/>
      <c r="O56" s="67"/>
      <c r="P56" s="71"/>
      <c r="Q56" s="67"/>
      <c r="R56" s="67"/>
      <c r="S56" s="71"/>
      <c r="T56" s="67"/>
      <c r="U56" s="71"/>
      <c r="V56" s="67"/>
      <c r="W56" s="71"/>
      <c r="X56" s="67"/>
      <c r="Y56" s="71"/>
      <c r="Z56" s="66"/>
      <c r="AA56" s="71"/>
      <c r="AB56" s="67"/>
      <c r="AC56" s="71"/>
      <c r="AD56" s="67"/>
      <c r="AE56" s="71"/>
      <c r="AF56"/>
      <c r="AG56"/>
      <c r="AH56"/>
      <c r="AI56"/>
      <c r="AJ56"/>
      <c r="AK56"/>
      <c r="AL56"/>
    </row>
    <row r="57" spans="1:38" ht="12.75" customHeight="1">
      <c r="A57" s="44" t="s">
        <v>217</v>
      </c>
      <c r="B57" s="51">
        <f t="shared" si="2"/>
        <v>32</v>
      </c>
      <c r="C57" s="69"/>
      <c r="D57" s="62">
        <v>28</v>
      </c>
      <c r="E57" s="67"/>
      <c r="F57" s="71"/>
      <c r="G57" s="67"/>
      <c r="H57" s="71"/>
      <c r="I57" s="67"/>
      <c r="J57" s="71"/>
      <c r="K57" s="67"/>
      <c r="L57" s="71"/>
      <c r="M57" s="67"/>
      <c r="N57" s="71"/>
      <c r="O57" s="67"/>
      <c r="P57" s="71">
        <v>4</v>
      </c>
      <c r="Q57" s="67"/>
      <c r="R57" s="67"/>
      <c r="S57" s="71"/>
      <c r="T57" s="67"/>
      <c r="U57" s="71"/>
      <c r="V57" s="67"/>
      <c r="W57" s="71"/>
      <c r="X57" s="67"/>
      <c r="Y57" s="71"/>
      <c r="Z57" s="66"/>
      <c r="AA57" s="71"/>
      <c r="AB57" s="67"/>
      <c r="AC57" s="71"/>
      <c r="AD57" s="67"/>
      <c r="AE57" s="71"/>
      <c r="AF57"/>
      <c r="AG57"/>
      <c r="AH57"/>
      <c r="AI57"/>
      <c r="AJ57"/>
      <c r="AK57"/>
      <c r="AL57"/>
    </row>
    <row r="58" spans="1:38" ht="12.75" customHeight="1">
      <c r="A58" s="116" t="s">
        <v>334</v>
      </c>
      <c r="B58" s="114">
        <f t="shared" si="2"/>
        <v>1</v>
      </c>
      <c r="C58" s="69"/>
      <c r="D58" s="62"/>
      <c r="E58" s="67"/>
      <c r="F58" s="71"/>
      <c r="G58" s="67"/>
      <c r="H58" s="71"/>
      <c r="I58" s="67"/>
      <c r="J58" s="71"/>
      <c r="K58" s="67"/>
      <c r="L58" s="71"/>
      <c r="M58" s="67"/>
      <c r="N58" s="71"/>
      <c r="O58" s="67"/>
      <c r="P58" s="71">
        <v>1</v>
      </c>
      <c r="Q58" s="67"/>
      <c r="R58" s="67"/>
      <c r="S58" s="71"/>
      <c r="T58" s="67"/>
      <c r="U58" s="71"/>
      <c r="V58" s="67"/>
      <c r="W58" s="71"/>
      <c r="X58" s="67"/>
      <c r="Y58" s="71"/>
      <c r="Z58" s="66"/>
      <c r="AA58" s="71"/>
      <c r="AB58" s="67"/>
      <c r="AC58" s="71"/>
      <c r="AD58" s="67"/>
      <c r="AE58" s="71"/>
      <c r="AF58"/>
      <c r="AG58"/>
      <c r="AH58"/>
      <c r="AI58"/>
      <c r="AJ58"/>
      <c r="AK58"/>
      <c r="AL58"/>
    </row>
    <row r="59" spans="1:38" ht="12.75" customHeight="1">
      <c r="A59" s="44" t="s">
        <v>335</v>
      </c>
      <c r="B59" s="51">
        <f t="shared" si="2"/>
        <v>8</v>
      </c>
      <c r="C59" s="69"/>
      <c r="D59" s="62"/>
      <c r="E59" s="67"/>
      <c r="F59" s="71"/>
      <c r="G59" s="67"/>
      <c r="H59" s="71"/>
      <c r="I59" s="67"/>
      <c r="J59" s="71"/>
      <c r="K59" s="67"/>
      <c r="L59" s="71"/>
      <c r="M59" s="67"/>
      <c r="N59" s="71"/>
      <c r="O59" s="67"/>
      <c r="P59" s="71"/>
      <c r="Q59" s="67">
        <v>8</v>
      </c>
      <c r="R59" s="67"/>
      <c r="S59" s="71"/>
      <c r="T59" s="67"/>
      <c r="U59" s="71"/>
      <c r="V59" s="67"/>
      <c r="W59" s="71"/>
      <c r="X59" s="67"/>
      <c r="Y59" s="71"/>
      <c r="Z59" s="66"/>
      <c r="AA59" s="71"/>
      <c r="AB59" s="67"/>
      <c r="AC59" s="71"/>
      <c r="AD59" s="67"/>
      <c r="AE59" s="71"/>
      <c r="AF59"/>
      <c r="AG59"/>
      <c r="AH59"/>
      <c r="AI59"/>
      <c r="AJ59"/>
      <c r="AK59"/>
      <c r="AL59"/>
    </row>
    <row r="60" spans="1:38" ht="12.75" customHeight="1">
      <c r="A60" s="116" t="s">
        <v>336</v>
      </c>
      <c r="B60" s="114">
        <f t="shared" si="2"/>
        <v>3</v>
      </c>
      <c r="C60" s="69"/>
      <c r="D60" s="62"/>
      <c r="E60" s="67"/>
      <c r="F60" s="71"/>
      <c r="G60" s="67"/>
      <c r="H60" s="71"/>
      <c r="I60" s="67"/>
      <c r="J60" s="71"/>
      <c r="K60" s="67"/>
      <c r="L60" s="71"/>
      <c r="M60" s="67"/>
      <c r="N60" s="71"/>
      <c r="O60" s="67"/>
      <c r="P60" s="71"/>
      <c r="Q60" s="67"/>
      <c r="R60" s="67"/>
      <c r="S60" s="71"/>
      <c r="T60" s="67"/>
      <c r="U60" s="71"/>
      <c r="V60" s="67"/>
      <c r="W60" s="71">
        <v>3</v>
      </c>
      <c r="X60" s="67"/>
      <c r="Y60" s="71"/>
      <c r="Z60" s="66"/>
      <c r="AA60" s="71"/>
      <c r="AB60" s="67"/>
      <c r="AC60" s="71"/>
      <c r="AD60" s="67"/>
      <c r="AE60" s="71"/>
      <c r="AF60"/>
      <c r="AG60"/>
      <c r="AH60"/>
      <c r="AI60"/>
      <c r="AJ60"/>
      <c r="AK60"/>
      <c r="AL60"/>
    </row>
    <row r="61" spans="1:38" ht="12.75" customHeight="1">
      <c r="A61" s="5"/>
      <c r="B61" s="51"/>
      <c r="C61" s="69"/>
      <c r="D61" s="62"/>
      <c r="E61" s="67"/>
      <c r="F61" s="71"/>
      <c r="G61" s="67"/>
      <c r="H61" s="71"/>
      <c r="I61" s="67"/>
      <c r="J61" s="71"/>
      <c r="K61" s="67"/>
      <c r="L61" s="71"/>
      <c r="M61" s="67"/>
      <c r="N61" s="71"/>
      <c r="O61" s="67"/>
      <c r="P61" s="71"/>
      <c r="Q61" s="67"/>
      <c r="R61" s="67"/>
      <c r="S61" s="71"/>
      <c r="T61" s="67"/>
      <c r="U61" s="71"/>
      <c r="V61" s="67"/>
      <c r="W61" s="71"/>
      <c r="X61" s="67"/>
      <c r="Y61" s="71"/>
      <c r="Z61" s="66"/>
      <c r="AA61" s="71"/>
      <c r="AB61" s="67"/>
      <c r="AC61" s="71"/>
      <c r="AD61" s="67"/>
      <c r="AE61" s="71"/>
      <c r="AF61"/>
      <c r="AG61"/>
      <c r="AH61"/>
      <c r="AI61"/>
      <c r="AJ61"/>
      <c r="AK61"/>
      <c r="AL61"/>
    </row>
    <row r="62" spans="1:38" ht="12.75" customHeight="1">
      <c r="A62" s="127" t="s">
        <v>115</v>
      </c>
      <c r="B62" s="128"/>
      <c r="C62" s="131"/>
      <c r="D62" s="132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34"/>
      <c r="AA62" s="129"/>
      <c r="AB62" s="129"/>
      <c r="AC62" s="129"/>
      <c r="AD62" s="129"/>
      <c r="AE62" s="129"/>
      <c r="AF62"/>
      <c r="AG62"/>
      <c r="AH62"/>
      <c r="AI62"/>
      <c r="AJ62"/>
      <c r="AK62"/>
      <c r="AL62"/>
    </row>
    <row r="63" spans="1:38" ht="12.75" customHeight="1">
      <c r="A63" s="116" t="s">
        <v>241</v>
      </c>
      <c r="B63" s="114">
        <f aca="true" t="shared" si="3" ref="B63:B73">SUM(C63:AE63)</f>
        <v>12</v>
      </c>
      <c r="C63" s="69"/>
      <c r="D63" s="62"/>
      <c r="E63" s="67"/>
      <c r="F63" s="71"/>
      <c r="G63" s="67"/>
      <c r="H63" s="71"/>
      <c r="I63" s="67"/>
      <c r="J63" s="71"/>
      <c r="K63" s="67"/>
      <c r="L63" s="71"/>
      <c r="M63" s="67"/>
      <c r="N63" s="71"/>
      <c r="O63" s="67"/>
      <c r="P63" s="71"/>
      <c r="Q63" s="67"/>
      <c r="R63" s="67"/>
      <c r="S63" s="71"/>
      <c r="T63" s="67"/>
      <c r="U63" s="71">
        <v>12</v>
      </c>
      <c r="V63" s="67"/>
      <c r="W63" s="71"/>
      <c r="X63" s="67"/>
      <c r="Y63" s="71"/>
      <c r="Z63" s="66"/>
      <c r="AA63" s="71"/>
      <c r="AB63" s="67"/>
      <c r="AC63" s="71"/>
      <c r="AD63" s="67"/>
      <c r="AE63" s="71"/>
      <c r="AF63"/>
      <c r="AG63"/>
      <c r="AH63"/>
      <c r="AI63"/>
      <c r="AJ63"/>
      <c r="AK63"/>
      <c r="AL63"/>
    </row>
    <row r="64" spans="1:38" ht="12.75" customHeight="1">
      <c r="A64" s="5" t="s">
        <v>39</v>
      </c>
      <c r="B64" s="51">
        <f t="shared" si="3"/>
        <v>32</v>
      </c>
      <c r="C64" s="69"/>
      <c r="D64" s="62"/>
      <c r="E64" s="67"/>
      <c r="F64" s="71">
        <v>8</v>
      </c>
      <c r="G64" s="67"/>
      <c r="H64" s="71"/>
      <c r="I64" s="67"/>
      <c r="J64" s="71"/>
      <c r="K64" s="67"/>
      <c r="L64" s="71"/>
      <c r="M64" s="67"/>
      <c r="N64" s="71"/>
      <c r="O64" s="67"/>
      <c r="P64" s="71"/>
      <c r="Q64" s="67"/>
      <c r="R64" s="67"/>
      <c r="S64" s="71"/>
      <c r="T64" s="67"/>
      <c r="U64" s="71"/>
      <c r="V64" s="67"/>
      <c r="W64" s="71">
        <v>24</v>
      </c>
      <c r="X64" s="67"/>
      <c r="Y64" s="71"/>
      <c r="Z64" s="66"/>
      <c r="AA64" s="71"/>
      <c r="AB64" s="67"/>
      <c r="AC64" s="71"/>
      <c r="AD64" s="67"/>
      <c r="AE64" s="71"/>
      <c r="AF64"/>
      <c r="AG64"/>
      <c r="AH64"/>
      <c r="AI64"/>
      <c r="AJ64"/>
      <c r="AK64"/>
      <c r="AL64"/>
    </row>
    <row r="65" spans="1:38" ht="12.75" customHeight="1">
      <c r="A65" s="115" t="s">
        <v>53</v>
      </c>
      <c r="B65" s="114">
        <f t="shared" si="3"/>
        <v>22</v>
      </c>
      <c r="C65" s="69"/>
      <c r="D65" s="62"/>
      <c r="E65" s="67"/>
      <c r="F65" s="71">
        <v>22</v>
      </c>
      <c r="G65" s="67"/>
      <c r="H65" s="71"/>
      <c r="I65" s="67"/>
      <c r="J65" s="71"/>
      <c r="K65" s="67"/>
      <c r="L65" s="71"/>
      <c r="M65" s="67"/>
      <c r="N65" s="71"/>
      <c r="O65" s="67"/>
      <c r="P65" s="71"/>
      <c r="Q65" s="67"/>
      <c r="R65" s="67"/>
      <c r="S65" s="71"/>
      <c r="T65" s="67"/>
      <c r="U65" s="71"/>
      <c r="V65" s="67"/>
      <c r="W65" s="71"/>
      <c r="X65" s="67"/>
      <c r="Y65" s="71"/>
      <c r="Z65" s="66"/>
      <c r="AA65" s="71"/>
      <c r="AB65" s="67"/>
      <c r="AC65" s="71"/>
      <c r="AD65" s="67"/>
      <c r="AE65" s="71"/>
      <c r="AF65"/>
      <c r="AG65"/>
      <c r="AH65"/>
      <c r="AI65"/>
      <c r="AJ65"/>
      <c r="AK65"/>
      <c r="AL65"/>
    </row>
    <row r="66" spans="1:38" ht="12.75" customHeight="1">
      <c r="A66" s="44" t="s">
        <v>68</v>
      </c>
      <c r="B66" s="51">
        <f t="shared" si="3"/>
        <v>20</v>
      </c>
      <c r="C66" s="69"/>
      <c r="D66" s="62">
        <v>20</v>
      </c>
      <c r="E66" s="67"/>
      <c r="F66" s="71"/>
      <c r="G66" s="67"/>
      <c r="H66" s="71"/>
      <c r="I66" s="67"/>
      <c r="J66" s="71"/>
      <c r="K66" s="67"/>
      <c r="L66" s="71"/>
      <c r="M66" s="67"/>
      <c r="N66" s="71"/>
      <c r="O66" s="67"/>
      <c r="P66" s="71"/>
      <c r="Q66" s="67"/>
      <c r="R66" s="67"/>
      <c r="S66" s="71"/>
      <c r="T66" s="67"/>
      <c r="U66" s="71"/>
      <c r="V66" s="67"/>
      <c r="W66" s="71"/>
      <c r="X66" s="67"/>
      <c r="Y66" s="71"/>
      <c r="Z66" s="66"/>
      <c r="AA66" s="71"/>
      <c r="AB66" s="67"/>
      <c r="AC66" s="71"/>
      <c r="AD66" s="67"/>
      <c r="AE66" s="71"/>
      <c r="AF66"/>
      <c r="AG66"/>
      <c r="AH66"/>
      <c r="AI66"/>
      <c r="AJ66"/>
      <c r="AK66"/>
      <c r="AL66"/>
    </row>
    <row r="67" spans="1:38" ht="12.75" customHeight="1">
      <c r="A67" s="116" t="s">
        <v>145</v>
      </c>
      <c r="B67" s="114">
        <f t="shared" si="3"/>
        <v>21</v>
      </c>
      <c r="C67" s="69"/>
      <c r="D67" s="62">
        <v>21</v>
      </c>
      <c r="E67" s="67"/>
      <c r="F67" s="71"/>
      <c r="G67" s="67"/>
      <c r="H67" s="71"/>
      <c r="I67" s="67"/>
      <c r="J67" s="71"/>
      <c r="K67" s="67"/>
      <c r="L67" s="71"/>
      <c r="M67" s="67"/>
      <c r="N67" s="71"/>
      <c r="O67" s="67"/>
      <c r="P67" s="71"/>
      <c r="Q67" s="67"/>
      <c r="R67" s="67"/>
      <c r="S67" s="71"/>
      <c r="T67" s="67"/>
      <c r="U67" s="71"/>
      <c r="V67" s="67"/>
      <c r="W67" s="71"/>
      <c r="X67" s="67"/>
      <c r="Y67" s="71"/>
      <c r="Z67" s="66"/>
      <c r="AA67" s="71"/>
      <c r="AB67" s="67"/>
      <c r="AC67" s="71"/>
      <c r="AD67" s="67"/>
      <c r="AE67" s="71"/>
      <c r="AF67"/>
      <c r="AG67"/>
      <c r="AH67"/>
      <c r="AI67"/>
      <c r="AJ67"/>
      <c r="AK67"/>
      <c r="AL67"/>
    </row>
    <row r="68" spans="1:38" ht="12.75" customHeight="1">
      <c r="A68" s="44" t="s">
        <v>146</v>
      </c>
      <c r="B68" s="51">
        <f t="shared" si="3"/>
        <v>2</v>
      </c>
      <c r="C68" s="69"/>
      <c r="D68" s="62">
        <v>2</v>
      </c>
      <c r="E68" s="67"/>
      <c r="F68" s="71"/>
      <c r="G68" s="67"/>
      <c r="H68" s="71"/>
      <c r="I68" s="67"/>
      <c r="J68" s="71"/>
      <c r="K68" s="67"/>
      <c r="L68" s="71"/>
      <c r="M68" s="67"/>
      <c r="N68" s="71"/>
      <c r="O68" s="67"/>
      <c r="P68" s="71"/>
      <c r="Q68" s="67"/>
      <c r="R68" s="67"/>
      <c r="S68" s="71"/>
      <c r="T68" s="67"/>
      <c r="U68" s="71"/>
      <c r="V68" s="67"/>
      <c r="W68" s="71"/>
      <c r="X68" s="67"/>
      <c r="Y68" s="71"/>
      <c r="Z68" s="66"/>
      <c r="AA68" s="71"/>
      <c r="AB68" s="67"/>
      <c r="AC68" s="71"/>
      <c r="AD68" s="67"/>
      <c r="AE68" s="71"/>
      <c r="AF68"/>
      <c r="AG68"/>
      <c r="AH68"/>
      <c r="AI68"/>
      <c r="AJ68"/>
      <c r="AK68"/>
      <c r="AL68"/>
    </row>
    <row r="69" spans="1:38" ht="12.75" customHeight="1">
      <c r="A69" s="116" t="s">
        <v>109</v>
      </c>
      <c r="B69" s="114">
        <f t="shared" si="3"/>
        <v>9</v>
      </c>
      <c r="C69" s="69"/>
      <c r="D69" s="62">
        <v>5</v>
      </c>
      <c r="E69" s="67"/>
      <c r="F69" s="71"/>
      <c r="G69" s="67"/>
      <c r="H69" s="71"/>
      <c r="I69" s="67"/>
      <c r="J69" s="71"/>
      <c r="K69" s="67"/>
      <c r="L69" s="71"/>
      <c r="M69" s="67"/>
      <c r="N69" s="71"/>
      <c r="O69" s="67"/>
      <c r="P69" s="71"/>
      <c r="Q69" s="67"/>
      <c r="R69" s="67">
        <v>4</v>
      </c>
      <c r="S69" s="71"/>
      <c r="T69" s="67"/>
      <c r="U69" s="71"/>
      <c r="V69" s="67"/>
      <c r="W69" s="71"/>
      <c r="X69" s="67"/>
      <c r="Y69" s="71"/>
      <c r="Z69" s="66"/>
      <c r="AA69" s="71"/>
      <c r="AB69" s="67"/>
      <c r="AC69" s="71"/>
      <c r="AD69" s="67"/>
      <c r="AE69" s="71"/>
      <c r="AF69"/>
      <c r="AG69"/>
      <c r="AH69"/>
      <c r="AI69"/>
      <c r="AJ69"/>
      <c r="AK69"/>
      <c r="AL69"/>
    </row>
    <row r="70" spans="1:38" ht="12.75" customHeight="1">
      <c r="A70" s="44" t="s">
        <v>147</v>
      </c>
      <c r="B70" s="51">
        <f t="shared" si="3"/>
        <v>2</v>
      </c>
      <c r="C70" s="69"/>
      <c r="D70" s="62">
        <v>2</v>
      </c>
      <c r="E70" s="67"/>
      <c r="F70" s="71"/>
      <c r="G70" s="67"/>
      <c r="H70" s="71"/>
      <c r="I70" s="67"/>
      <c r="J70" s="71"/>
      <c r="K70" s="67"/>
      <c r="L70" s="71"/>
      <c r="M70" s="67"/>
      <c r="N70" s="71"/>
      <c r="O70" s="67"/>
      <c r="P70" s="71"/>
      <c r="Q70" s="67"/>
      <c r="R70" s="67"/>
      <c r="S70" s="71"/>
      <c r="T70" s="67"/>
      <c r="U70" s="71"/>
      <c r="V70" s="67"/>
      <c r="W70" s="71"/>
      <c r="X70" s="67"/>
      <c r="Y70" s="71"/>
      <c r="Z70" s="66"/>
      <c r="AA70" s="71"/>
      <c r="AB70" s="67"/>
      <c r="AC70" s="71"/>
      <c r="AD70" s="67"/>
      <c r="AE70" s="71"/>
      <c r="AF70"/>
      <c r="AG70"/>
      <c r="AH70"/>
      <c r="AI70"/>
      <c r="AJ70"/>
      <c r="AK70"/>
      <c r="AL70"/>
    </row>
    <row r="71" spans="1:38" ht="12.75" customHeight="1">
      <c r="A71" s="116" t="s">
        <v>226</v>
      </c>
      <c r="B71" s="114">
        <f t="shared" si="3"/>
        <v>4</v>
      </c>
      <c r="C71" s="69"/>
      <c r="D71" s="62"/>
      <c r="E71" s="67"/>
      <c r="F71" s="71"/>
      <c r="G71" s="67"/>
      <c r="H71" s="71"/>
      <c r="I71" s="67"/>
      <c r="J71" s="71"/>
      <c r="K71" s="67"/>
      <c r="L71" s="71"/>
      <c r="M71" s="67"/>
      <c r="N71" s="71"/>
      <c r="O71" s="67"/>
      <c r="P71" s="71"/>
      <c r="Q71" s="67">
        <v>4</v>
      </c>
      <c r="R71" s="67"/>
      <c r="S71" s="71"/>
      <c r="T71" s="67"/>
      <c r="U71" s="71"/>
      <c r="V71" s="67"/>
      <c r="W71" s="71"/>
      <c r="X71" s="67"/>
      <c r="Y71" s="71"/>
      <c r="Z71" s="66"/>
      <c r="AA71" s="71"/>
      <c r="AB71" s="67"/>
      <c r="AC71" s="71"/>
      <c r="AD71" s="67"/>
      <c r="AE71" s="71"/>
      <c r="AF71"/>
      <c r="AG71"/>
      <c r="AH71"/>
      <c r="AI71"/>
      <c r="AJ71"/>
      <c r="AK71"/>
      <c r="AL71"/>
    </row>
    <row r="72" spans="1:38" ht="12.75" customHeight="1">
      <c r="A72" s="44" t="s">
        <v>148</v>
      </c>
      <c r="B72" s="51">
        <f t="shared" si="3"/>
        <v>4</v>
      </c>
      <c r="C72" s="69"/>
      <c r="D72" s="62"/>
      <c r="E72" s="67"/>
      <c r="F72" s="71"/>
      <c r="G72" s="67"/>
      <c r="H72" s="71"/>
      <c r="I72" s="67"/>
      <c r="J72" s="71"/>
      <c r="K72" s="67">
        <v>4</v>
      </c>
      <c r="L72" s="71"/>
      <c r="M72" s="67"/>
      <c r="N72" s="71"/>
      <c r="O72" s="67"/>
      <c r="P72" s="71"/>
      <c r="Q72" s="67"/>
      <c r="R72" s="67"/>
      <c r="S72" s="71"/>
      <c r="T72" s="67"/>
      <c r="U72" s="71"/>
      <c r="V72" s="67"/>
      <c r="W72" s="71"/>
      <c r="X72" s="67"/>
      <c r="Y72" s="71"/>
      <c r="Z72" s="66"/>
      <c r="AA72" s="71"/>
      <c r="AB72" s="67"/>
      <c r="AC72" s="71"/>
      <c r="AD72" s="67"/>
      <c r="AE72" s="71"/>
      <c r="AF72"/>
      <c r="AG72"/>
      <c r="AH72"/>
      <c r="AI72"/>
      <c r="AJ72"/>
      <c r="AK72"/>
      <c r="AL72"/>
    </row>
    <row r="73" spans="1:38" ht="12.75" customHeight="1">
      <c r="A73" s="116" t="s">
        <v>138</v>
      </c>
      <c r="B73" s="114">
        <f t="shared" si="3"/>
        <v>6</v>
      </c>
      <c r="C73" s="69"/>
      <c r="D73" s="62"/>
      <c r="E73" s="67"/>
      <c r="F73" s="71"/>
      <c r="G73" s="67"/>
      <c r="H73" s="71"/>
      <c r="I73" s="67"/>
      <c r="J73" s="71"/>
      <c r="K73" s="67"/>
      <c r="L73" s="71"/>
      <c r="M73" s="67"/>
      <c r="N73" s="71"/>
      <c r="O73" s="67"/>
      <c r="P73" s="71"/>
      <c r="Q73" s="67"/>
      <c r="R73" s="67">
        <v>6</v>
      </c>
      <c r="S73" s="71"/>
      <c r="T73" s="67"/>
      <c r="U73" s="71"/>
      <c r="V73" s="67"/>
      <c r="W73" s="71"/>
      <c r="X73" s="67"/>
      <c r="Y73" s="71"/>
      <c r="Z73" s="66"/>
      <c r="AA73" s="71"/>
      <c r="AB73" s="67"/>
      <c r="AC73" s="71"/>
      <c r="AD73" s="67"/>
      <c r="AE73" s="71"/>
      <c r="AF73"/>
      <c r="AG73"/>
      <c r="AH73"/>
      <c r="AI73"/>
      <c r="AJ73"/>
      <c r="AK73"/>
      <c r="AL73"/>
    </row>
    <row r="74" spans="1:38" ht="12.75" customHeight="1">
      <c r="A74" s="5"/>
      <c r="B74" s="51"/>
      <c r="C74" s="69"/>
      <c r="D74" s="62"/>
      <c r="E74" s="67"/>
      <c r="F74" s="71"/>
      <c r="G74" s="67"/>
      <c r="H74" s="71"/>
      <c r="I74" s="67"/>
      <c r="J74" s="71"/>
      <c r="K74" s="67"/>
      <c r="L74" s="71"/>
      <c r="M74" s="67"/>
      <c r="N74" s="71"/>
      <c r="O74" s="67"/>
      <c r="P74" s="71"/>
      <c r="Q74" s="67"/>
      <c r="R74" s="67"/>
      <c r="S74" s="71"/>
      <c r="T74" s="67"/>
      <c r="U74" s="71"/>
      <c r="V74" s="67"/>
      <c r="W74" s="71"/>
      <c r="X74" s="67"/>
      <c r="Y74" s="71"/>
      <c r="Z74" s="66"/>
      <c r="AA74" s="71"/>
      <c r="AB74" s="67"/>
      <c r="AC74" s="71"/>
      <c r="AD74" s="67"/>
      <c r="AE74" s="71"/>
      <c r="AF74"/>
      <c r="AG74"/>
      <c r="AH74"/>
      <c r="AI74"/>
      <c r="AJ74"/>
      <c r="AK74"/>
      <c r="AL74"/>
    </row>
    <row r="75" spans="1:38" ht="12.75" customHeight="1">
      <c r="A75" s="127" t="s">
        <v>65</v>
      </c>
      <c r="B75" s="128"/>
      <c r="C75" s="131"/>
      <c r="D75" s="132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34"/>
      <c r="AA75" s="129"/>
      <c r="AB75" s="129"/>
      <c r="AC75" s="129"/>
      <c r="AD75" s="129"/>
      <c r="AE75" s="129"/>
      <c r="AF75"/>
      <c r="AG75"/>
      <c r="AH75"/>
      <c r="AI75"/>
      <c r="AJ75"/>
      <c r="AK75"/>
      <c r="AL75"/>
    </row>
    <row r="76" spans="1:38" ht="12.75" customHeight="1">
      <c r="A76" s="74" t="s">
        <v>244</v>
      </c>
      <c r="B76" s="75">
        <f>SUM(C76:AE76)</f>
        <v>6</v>
      </c>
      <c r="C76" s="69"/>
      <c r="D76" s="62"/>
      <c r="E76" s="67"/>
      <c r="F76" s="71"/>
      <c r="G76" s="67"/>
      <c r="H76" s="71"/>
      <c r="I76" s="67"/>
      <c r="J76" s="71"/>
      <c r="K76" s="67"/>
      <c r="L76" s="71"/>
      <c r="M76" s="67"/>
      <c r="N76" s="71"/>
      <c r="O76" s="67"/>
      <c r="P76" s="71"/>
      <c r="Q76" s="67"/>
      <c r="R76" s="67"/>
      <c r="S76" s="71"/>
      <c r="T76" s="67"/>
      <c r="U76" s="71"/>
      <c r="V76" s="67"/>
      <c r="W76" s="71">
        <v>6</v>
      </c>
      <c r="X76" s="67"/>
      <c r="Y76" s="71"/>
      <c r="Z76" s="66"/>
      <c r="AA76" s="71"/>
      <c r="AB76" s="67"/>
      <c r="AC76" s="71"/>
      <c r="AD76" s="67"/>
      <c r="AE76" s="71"/>
      <c r="AF76"/>
      <c r="AG76"/>
      <c r="AH76"/>
      <c r="AI76"/>
      <c r="AJ76"/>
      <c r="AK76"/>
      <c r="AL76"/>
    </row>
    <row r="77" spans="1:38" ht="12.75" customHeight="1">
      <c r="A77" s="44" t="s">
        <v>337</v>
      </c>
      <c r="B77" s="51">
        <f>SUM(C77:AE77)</f>
        <v>4</v>
      </c>
      <c r="C77" s="69"/>
      <c r="D77" s="62"/>
      <c r="E77" s="67"/>
      <c r="F77" s="71"/>
      <c r="G77" s="67"/>
      <c r="H77" s="71"/>
      <c r="I77" s="67"/>
      <c r="J77" s="71"/>
      <c r="K77" s="67"/>
      <c r="L77" s="71"/>
      <c r="M77" s="67"/>
      <c r="N77" s="71">
        <v>1</v>
      </c>
      <c r="O77" s="67"/>
      <c r="P77" s="71"/>
      <c r="Q77" s="67"/>
      <c r="R77" s="67">
        <v>3</v>
      </c>
      <c r="S77" s="71"/>
      <c r="T77" s="67"/>
      <c r="U77" s="71"/>
      <c r="V77" s="67"/>
      <c r="W77" s="71"/>
      <c r="X77" s="67"/>
      <c r="Y77" s="71"/>
      <c r="Z77" s="66"/>
      <c r="AA77" s="71"/>
      <c r="AB77" s="67"/>
      <c r="AC77" s="71"/>
      <c r="AD77" s="67"/>
      <c r="AE77" s="71"/>
      <c r="AF77"/>
      <c r="AG77"/>
      <c r="AH77"/>
      <c r="AI77"/>
      <c r="AJ77"/>
      <c r="AK77"/>
      <c r="AL77"/>
    </row>
    <row r="78" spans="1:38" ht="12.75" customHeight="1">
      <c r="A78" s="116" t="s">
        <v>243</v>
      </c>
      <c r="B78" s="114">
        <f>SUM(C78:AE78)</f>
        <v>2</v>
      </c>
      <c r="C78" s="69"/>
      <c r="D78" s="62"/>
      <c r="E78" s="67"/>
      <c r="F78" s="71"/>
      <c r="G78" s="67"/>
      <c r="H78" s="71"/>
      <c r="I78" s="67"/>
      <c r="J78" s="71"/>
      <c r="K78" s="67"/>
      <c r="L78" s="71"/>
      <c r="M78" s="67"/>
      <c r="N78" s="71"/>
      <c r="O78" s="67"/>
      <c r="P78" s="71"/>
      <c r="Q78" s="67">
        <v>2</v>
      </c>
      <c r="R78" s="67"/>
      <c r="S78" s="71"/>
      <c r="T78" s="67"/>
      <c r="U78" s="71"/>
      <c r="V78" s="67"/>
      <c r="W78" s="71"/>
      <c r="X78" s="67"/>
      <c r="Y78" s="71"/>
      <c r="Z78" s="66"/>
      <c r="AA78" s="71"/>
      <c r="AB78" s="67"/>
      <c r="AC78" s="71"/>
      <c r="AD78" s="67"/>
      <c r="AE78" s="71"/>
      <c r="AF78"/>
      <c r="AG78"/>
      <c r="AH78"/>
      <c r="AI78"/>
      <c r="AJ78"/>
      <c r="AK78"/>
      <c r="AL78"/>
    </row>
    <row r="79" spans="1:38" ht="12.75" customHeight="1">
      <c r="A79" s="5"/>
      <c r="B79" s="51"/>
      <c r="C79" s="69"/>
      <c r="D79" s="62"/>
      <c r="E79" s="67"/>
      <c r="F79" s="71"/>
      <c r="G79" s="67"/>
      <c r="H79" s="71"/>
      <c r="I79" s="67"/>
      <c r="J79" s="71"/>
      <c r="K79" s="67"/>
      <c r="L79" s="71"/>
      <c r="M79" s="67"/>
      <c r="N79" s="71"/>
      <c r="O79" s="67"/>
      <c r="P79" s="71"/>
      <c r="Q79" s="67"/>
      <c r="R79" s="67"/>
      <c r="S79" s="71"/>
      <c r="T79" s="67"/>
      <c r="U79" s="71"/>
      <c r="V79" s="67"/>
      <c r="W79" s="71"/>
      <c r="X79" s="67"/>
      <c r="Y79" s="71"/>
      <c r="Z79" s="66"/>
      <c r="AA79" s="71"/>
      <c r="AB79" s="67"/>
      <c r="AC79" s="71"/>
      <c r="AD79" s="67"/>
      <c r="AE79" s="71"/>
      <c r="AF79"/>
      <c r="AG79"/>
      <c r="AH79"/>
      <c r="AI79"/>
      <c r="AJ79"/>
      <c r="AK79"/>
      <c r="AL79"/>
    </row>
    <row r="80" spans="1:38" ht="12.75" customHeight="1">
      <c r="A80" s="121" t="s">
        <v>312</v>
      </c>
      <c r="B80" s="117"/>
      <c r="C80" s="135"/>
      <c r="D80" s="136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37"/>
      <c r="AA80" s="118"/>
      <c r="AB80" s="118"/>
      <c r="AC80" s="118"/>
      <c r="AD80" s="118"/>
      <c r="AE80" s="118"/>
      <c r="AF80"/>
      <c r="AG80"/>
      <c r="AH80"/>
      <c r="AI80"/>
      <c r="AJ80"/>
      <c r="AK80"/>
      <c r="AL80"/>
    </row>
    <row r="81" spans="1:38" ht="12.75" customHeight="1">
      <c r="A81" s="120" t="s">
        <v>210</v>
      </c>
      <c r="B81" s="117" t="s">
        <v>328</v>
      </c>
      <c r="C81" s="135"/>
      <c r="D81" s="136"/>
      <c r="E81" s="122" t="s">
        <v>321</v>
      </c>
      <c r="F81" s="118"/>
      <c r="G81" s="118"/>
      <c r="H81" s="118"/>
      <c r="I81" s="122" t="s">
        <v>327</v>
      </c>
      <c r="J81" s="122" t="s">
        <v>326</v>
      </c>
      <c r="K81" s="118"/>
      <c r="L81" s="118"/>
      <c r="M81" s="118"/>
      <c r="N81" s="118"/>
      <c r="O81" s="118"/>
      <c r="P81" s="118"/>
      <c r="Q81" s="118"/>
      <c r="R81" s="118"/>
      <c r="S81" s="122" t="s">
        <v>325</v>
      </c>
      <c r="T81" s="118"/>
      <c r="U81" s="122" t="s">
        <v>324</v>
      </c>
      <c r="V81" s="118"/>
      <c r="W81" s="118"/>
      <c r="X81" s="118"/>
      <c r="Y81" s="118"/>
      <c r="Z81" s="137"/>
      <c r="AA81" s="122" t="s">
        <v>323</v>
      </c>
      <c r="AB81" s="118"/>
      <c r="AC81" s="118"/>
      <c r="AD81" s="122" t="s">
        <v>322</v>
      </c>
      <c r="AE81" s="118"/>
      <c r="AF81"/>
      <c r="AG81"/>
      <c r="AH81"/>
      <c r="AI81"/>
      <c r="AJ81"/>
      <c r="AK81"/>
      <c r="AL81"/>
    </row>
    <row r="82" spans="1:38" ht="12.75" customHeight="1">
      <c r="A82" s="120" t="s">
        <v>211</v>
      </c>
      <c r="B82" s="117" t="s">
        <v>329</v>
      </c>
      <c r="C82" s="135"/>
      <c r="D82" s="136"/>
      <c r="E82" s="122" t="s">
        <v>320</v>
      </c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37"/>
      <c r="AA82" s="118"/>
      <c r="AB82" s="118"/>
      <c r="AC82" s="118"/>
      <c r="AD82" s="118"/>
      <c r="AE82" s="118"/>
      <c r="AF82"/>
      <c r="AG82"/>
      <c r="AH82"/>
      <c r="AI82"/>
      <c r="AJ82"/>
      <c r="AK82"/>
      <c r="AL82"/>
    </row>
    <row r="83" spans="1:38" ht="12.75" customHeight="1">
      <c r="A83" s="5"/>
      <c r="B83" s="51"/>
      <c r="C83" s="69"/>
      <c r="D83" s="62"/>
      <c r="E83" s="67"/>
      <c r="F83" s="71"/>
      <c r="G83" s="67"/>
      <c r="H83" s="71"/>
      <c r="I83" s="67"/>
      <c r="J83" s="71"/>
      <c r="K83" s="67"/>
      <c r="L83" s="71"/>
      <c r="M83" s="67"/>
      <c r="N83" s="71"/>
      <c r="O83" s="67"/>
      <c r="P83" s="71"/>
      <c r="Q83" s="67"/>
      <c r="R83" s="67"/>
      <c r="S83" s="71"/>
      <c r="T83" s="67"/>
      <c r="U83" s="71"/>
      <c r="V83" s="67"/>
      <c r="W83" s="71"/>
      <c r="X83" s="67"/>
      <c r="Y83" s="71"/>
      <c r="Z83" s="66"/>
      <c r="AA83" s="71"/>
      <c r="AB83" s="67"/>
      <c r="AC83" s="71"/>
      <c r="AD83" s="67"/>
      <c r="AE83" s="71"/>
      <c r="AF83"/>
      <c r="AG83"/>
      <c r="AH83"/>
      <c r="AI83"/>
      <c r="AJ83"/>
      <c r="AK83"/>
      <c r="AL83"/>
    </row>
    <row r="84" spans="1:38" ht="12.75" customHeight="1">
      <c r="A84" s="127" t="s">
        <v>177</v>
      </c>
      <c r="B84" s="128"/>
      <c r="C84" s="131"/>
      <c r="D84" s="132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34"/>
      <c r="AA84" s="129"/>
      <c r="AB84" s="129"/>
      <c r="AC84" s="129"/>
      <c r="AD84" s="129"/>
      <c r="AE84" s="129"/>
      <c r="AF84"/>
      <c r="AG84"/>
      <c r="AH84"/>
      <c r="AI84"/>
      <c r="AJ84"/>
      <c r="AK84"/>
      <c r="AL84"/>
    </row>
    <row r="85" spans="1:38" ht="12.75" customHeight="1">
      <c r="A85" s="116" t="s">
        <v>245</v>
      </c>
      <c r="B85" s="114">
        <f>SUM(C85:AE85)</f>
        <v>2</v>
      </c>
      <c r="C85" s="69"/>
      <c r="D85" s="62"/>
      <c r="E85" s="67"/>
      <c r="F85" s="71"/>
      <c r="G85" s="67"/>
      <c r="H85" s="71"/>
      <c r="I85" s="67"/>
      <c r="J85" s="71"/>
      <c r="K85" s="67"/>
      <c r="L85" s="71"/>
      <c r="M85" s="67"/>
      <c r="N85" s="71">
        <v>2</v>
      </c>
      <c r="O85" s="67"/>
      <c r="P85" s="71"/>
      <c r="Q85" s="67"/>
      <c r="R85" s="67"/>
      <c r="S85" s="71"/>
      <c r="T85" s="67"/>
      <c r="U85" s="71"/>
      <c r="V85" s="67"/>
      <c r="W85" s="71"/>
      <c r="X85" s="67"/>
      <c r="Y85" s="71"/>
      <c r="Z85" s="66"/>
      <c r="AA85" s="71"/>
      <c r="AB85" s="67"/>
      <c r="AC85" s="71"/>
      <c r="AD85" s="67"/>
      <c r="AE85" s="71"/>
      <c r="AF85"/>
      <c r="AG85"/>
      <c r="AH85"/>
      <c r="AI85"/>
      <c r="AJ85"/>
      <c r="AK85"/>
      <c r="AL85"/>
    </row>
    <row r="86" spans="1:38" ht="12.75" customHeight="1">
      <c r="A86" s="5"/>
      <c r="B86" s="51"/>
      <c r="C86" s="69"/>
      <c r="D86" s="62"/>
      <c r="E86" s="67"/>
      <c r="F86" s="71"/>
      <c r="G86" s="67"/>
      <c r="H86" s="71"/>
      <c r="I86" s="67"/>
      <c r="J86" s="71"/>
      <c r="K86" s="67"/>
      <c r="L86" s="71"/>
      <c r="M86" s="67"/>
      <c r="N86" s="71"/>
      <c r="O86" s="67"/>
      <c r="P86" s="71"/>
      <c r="Q86" s="67"/>
      <c r="R86" s="67"/>
      <c r="S86" s="71"/>
      <c r="T86" s="67"/>
      <c r="U86" s="71"/>
      <c r="V86" s="67"/>
      <c r="W86" s="71"/>
      <c r="X86" s="67"/>
      <c r="Y86" s="71"/>
      <c r="Z86" s="66"/>
      <c r="AA86" s="71"/>
      <c r="AB86" s="67"/>
      <c r="AC86" s="71"/>
      <c r="AD86" s="67"/>
      <c r="AE86" s="71"/>
      <c r="AF86"/>
      <c r="AG86"/>
      <c r="AH86"/>
      <c r="AI86"/>
      <c r="AJ86"/>
      <c r="AK86"/>
      <c r="AL86"/>
    </row>
    <row r="87" spans="1:38" ht="12.75" customHeight="1">
      <c r="A87" s="5"/>
      <c r="B87" s="51"/>
      <c r="C87" s="69"/>
      <c r="D87" s="62"/>
      <c r="E87" s="67"/>
      <c r="F87" s="71"/>
      <c r="G87" s="67"/>
      <c r="H87" s="71"/>
      <c r="I87" s="67"/>
      <c r="J87" s="71"/>
      <c r="K87" s="67"/>
      <c r="L87" s="71"/>
      <c r="M87" s="67"/>
      <c r="N87" s="71"/>
      <c r="O87" s="67"/>
      <c r="P87" s="71"/>
      <c r="Q87" s="67"/>
      <c r="R87" s="67"/>
      <c r="S87" s="71"/>
      <c r="T87" s="67"/>
      <c r="U87" s="71"/>
      <c r="V87" s="67"/>
      <c r="W87" s="71"/>
      <c r="X87" s="67"/>
      <c r="Y87" s="71"/>
      <c r="Z87" s="66"/>
      <c r="AA87" s="71"/>
      <c r="AB87" s="67"/>
      <c r="AC87" s="71"/>
      <c r="AD87" s="67"/>
      <c r="AE87" s="71"/>
      <c r="AF87"/>
      <c r="AG87"/>
      <c r="AH87"/>
      <c r="AI87"/>
      <c r="AJ87"/>
      <c r="AK87"/>
      <c r="AL87"/>
    </row>
    <row r="88" spans="1:38" ht="12.75" customHeight="1">
      <c r="A88" s="127" t="s">
        <v>2</v>
      </c>
      <c r="B88" s="128"/>
      <c r="C88" s="131"/>
      <c r="D88" s="132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34"/>
      <c r="AA88" s="129"/>
      <c r="AB88" s="129"/>
      <c r="AC88" s="129"/>
      <c r="AD88" s="129"/>
      <c r="AE88" s="129"/>
      <c r="AF88"/>
      <c r="AG88"/>
      <c r="AH88"/>
      <c r="AI88"/>
      <c r="AJ88"/>
      <c r="AK88"/>
      <c r="AL88"/>
    </row>
    <row r="89" spans="1:38" ht="12.75" customHeight="1">
      <c r="A89" s="142" t="s">
        <v>110</v>
      </c>
      <c r="B89" s="114">
        <f>SUM(C89:AE89)</f>
        <v>1</v>
      </c>
      <c r="C89" s="69"/>
      <c r="D89" s="62"/>
      <c r="E89" s="67"/>
      <c r="F89" s="71"/>
      <c r="G89" s="67"/>
      <c r="H89" s="71"/>
      <c r="I89" s="67"/>
      <c r="J89" s="71"/>
      <c r="K89" s="67"/>
      <c r="L89" s="71"/>
      <c r="M89" s="67"/>
      <c r="N89" s="71"/>
      <c r="O89" s="67"/>
      <c r="P89" s="71"/>
      <c r="Q89" s="67"/>
      <c r="R89" s="67">
        <v>1</v>
      </c>
      <c r="S89" s="71"/>
      <c r="T89" s="67"/>
      <c r="U89" s="71"/>
      <c r="V89" s="67"/>
      <c r="W89" s="71"/>
      <c r="X89" s="67"/>
      <c r="Y89" s="71"/>
      <c r="Z89" s="66"/>
      <c r="AA89" s="71"/>
      <c r="AB89" s="67"/>
      <c r="AC89" s="71"/>
      <c r="AD89" s="67"/>
      <c r="AE89" s="71"/>
      <c r="AF89"/>
      <c r="AG89"/>
      <c r="AH89"/>
      <c r="AI89"/>
      <c r="AJ89"/>
      <c r="AK89"/>
      <c r="AL89"/>
    </row>
    <row r="90" spans="1:38" ht="12.75" customHeight="1">
      <c r="A90" s="141" t="s">
        <v>97</v>
      </c>
      <c r="B90" s="51">
        <f>SUM(C90:AE90)</f>
        <v>1</v>
      </c>
      <c r="C90" s="69"/>
      <c r="D90" s="62">
        <v>1</v>
      </c>
      <c r="E90" s="67"/>
      <c r="F90" s="71"/>
      <c r="G90" s="67"/>
      <c r="H90" s="71"/>
      <c r="I90" s="67"/>
      <c r="J90" s="71"/>
      <c r="K90" s="67"/>
      <c r="L90" s="71"/>
      <c r="M90" s="67"/>
      <c r="N90" s="71"/>
      <c r="O90" s="67"/>
      <c r="P90" s="71"/>
      <c r="Q90" s="67"/>
      <c r="R90" s="67"/>
      <c r="S90" s="71"/>
      <c r="T90" s="67"/>
      <c r="U90" s="71"/>
      <c r="V90" s="67"/>
      <c r="W90" s="71"/>
      <c r="X90" s="67"/>
      <c r="Y90" s="71"/>
      <c r="Z90" s="66"/>
      <c r="AA90" s="71"/>
      <c r="AB90" s="67"/>
      <c r="AC90" s="71"/>
      <c r="AD90" s="67"/>
      <c r="AE90" s="71"/>
      <c r="AF90"/>
      <c r="AG90"/>
      <c r="AH90"/>
      <c r="AI90"/>
      <c r="AJ90"/>
      <c r="AK90"/>
      <c r="AL90"/>
    </row>
    <row r="91" spans="1:38" ht="12.75" customHeight="1">
      <c r="A91" s="116" t="s">
        <v>17</v>
      </c>
      <c r="B91" s="114">
        <f>SUM(C91:AE91)</f>
        <v>6</v>
      </c>
      <c r="C91" s="69"/>
      <c r="D91" s="62"/>
      <c r="E91" s="67"/>
      <c r="F91" s="71"/>
      <c r="G91" s="67"/>
      <c r="H91" s="71"/>
      <c r="I91" s="67"/>
      <c r="J91" s="71"/>
      <c r="K91" s="67"/>
      <c r="L91" s="71"/>
      <c r="M91" s="67"/>
      <c r="N91" s="71"/>
      <c r="O91" s="67"/>
      <c r="P91" s="71"/>
      <c r="Q91" s="67"/>
      <c r="R91" s="67">
        <v>6</v>
      </c>
      <c r="S91" s="71"/>
      <c r="T91" s="67"/>
      <c r="U91" s="71"/>
      <c r="V91" s="67"/>
      <c r="W91" s="71"/>
      <c r="X91" s="67"/>
      <c r="Y91" s="71"/>
      <c r="Z91" s="66"/>
      <c r="AA91" s="71"/>
      <c r="AB91" s="67"/>
      <c r="AC91" s="71"/>
      <c r="AD91" s="67"/>
      <c r="AE91" s="71"/>
      <c r="AF91"/>
      <c r="AG91"/>
      <c r="AH91"/>
      <c r="AI91"/>
      <c r="AJ91"/>
      <c r="AK91"/>
      <c r="AL91"/>
    </row>
    <row r="92" spans="1:38" ht="15.75" customHeight="1">
      <c r="A92" s="44" t="s">
        <v>18</v>
      </c>
      <c r="B92" s="51">
        <f>SUM(C92:AE92)</f>
        <v>4</v>
      </c>
      <c r="C92" s="69"/>
      <c r="D92" s="62"/>
      <c r="E92" s="67"/>
      <c r="F92" s="71"/>
      <c r="G92" s="67"/>
      <c r="H92" s="71"/>
      <c r="I92" s="67"/>
      <c r="J92" s="71"/>
      <c r="K92" s="67"/>
      <c r="L92" s="71"/>
      <c r="M92" s="67"/>
      <c r="N92" s="71"/>
      <c r="O92" s="67"/>
      <c r="P92" s="71">
        <v>4</v>
      </c>
      <c r="Q92" s="67"/>
      <c r="R92" s="67"/>
      <c r="S92" s="71"/>
      <c r="T92" s="67"/>
      <c r="U92" s="71"/>
      <c r="V92" s="67"/>
      <c r="W92" s="71"/>
      <c r="X92" s="67"/>
      <c r="Y92" s="71"/>
      <c r="Z92" s="66"/>
      <c r="AA92" s="71"/>
      <c r="AB92" s="67"/>
      <c r="AC92" s="71"/>
      <c r="AD92" s="67"/>
      <c r="AE92" s="71"/>
      <c r="AF92"/>
      <c r="AG92"/>
      <c r="AH92"/>
      <c r="AI92"/>
      <c r="AJ92"/>
      <c r="AK92"/>
      <c r="AL92"/>
    </row>
    <row r="93" spans="2:38" ht="15.75" customHeight="1">
      <c r="B93"/>
      <c r="C93"/>
      <c r="D93"/>
      <c r="E93"/>
      <c r="G93"/>
      <c r="H93"/>
      <c r="I93"/>
      <c r="J93"/>
      <c r="L93"/>
      <c r="O93"/>
      <c r="Q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2:38" ht="12.75" customHeight="1">
      <c r="B94"/>
      <c r="C94"/>
      <c r="D94"/>
      <c r="E94"/>
      <c r="G94"/>
      <c r="H94"/>
      <c r="I94"/>
      <c r="J94"/>
      <c r="L94"/>
      <c r="O94"/>
      <c r="Q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2:38" ht="12.75" customHeight="1">
      <c r="B95"/>
      <c r="C95"/>
      <c r="D95"/>
      <c r="E95"/>
      <c r="G95"/>
      <c r="H95"/>
      <c r="I95"/>
      <c r="J95"/>
      <c r="L95"/>
      <c r="O95"/>
      <c r="Q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2:38" ht="12.75" customHeight="1">
      <c r="B96"/>
      <c r="C96"/>
      <c r="D96"/>
      <c r="E96"/>
      <c r="G96"/>
      <c r="H96"/>
      <c r="I96"/>
      <c r="J96"/>
      <c r="L96"/>
      <c r="O96"/>
      <c r="Q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spans="2:38" ht="12.75" customHeight="1">
      <c r="B129"/>
      <c r="C129"/>
      <c r="D129"/>
      <c r="E129"/>
      <c r="G129"/>
      <c r="H129"/>
      <c r="I129"/>
      <c r="J129"/>
      <c r="L129"/>
      <c r="O129"/>
      <c r="Q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2:38" ht="12.75" customHeight="1">
      <c r="B130"/>
      <c r="C130"/>
      <c r="D130"/>
      <c r="E130"/>
      <c r="G130"/>
      <c r="H130"/>
      <c r="I130"/>
      <c r="J130"/>
      <c r="L130"/>
      <c r="O130"/>
      <c r="Q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2:38" ht="12.75" customHeight="1">
      <c r="B131"/>
      <c r="C131"/>
      <c r="D131"/>
      <c r="E131"/>
      <c r="G131"/>
      <c r="H131"/>
      <c r="I131"/>
      <c r="J131"/>
      <c r="L131"/>
      <c r="O131"/>
      <c r="Q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2:38" ht="12.75" customHeight="1">
      <c r="B132"/>
      <c r="C132"/>
      <c r="D132"/>
      <c r="E132"/>
      <c r="G132"/>
      <c r="H132"/>
      <c r="I132"/>
      <c r="J132"/>
      <c r="L132"/>
      <c r="O132"/>
      <c r="Q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2:38" ht="12.75" customHeight="1">
      <c r="B133"/>
      <c r="C133"/>
      <c r="D133"/>
      <c r="E133"/>
      <c r="G133"/>
      <c r="H133"/>
      <c r="I133"/>
      <c r="J133"/>
      <c r="L133"/>
      <c r="O133"/>
      <c r="Q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2:38" ht="12.75" customHeight="1">
      <c r="B134"/>
      <c r="C134"/>
      <c r="D134"/>
      <c r="E134"/>
      <c r="G134"/>
      <c r="H134"/>
      <c r="I134"/>
      <c r="J134"/>
      <c r="L134"/>
      <c r="O134"/>
      <c r="Q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2:38" ht="12.75" customHeight="1">
      <c r="B135"/>
      <c r="C135"/>
      <c r="D135"/>
      <c r="E135"/>
      <c r="G135"/>
      <c r="H135"/>
      <c r="I135"/>
      <c r="J135"/>
      <c r="L135"/>
      <c r="O135"/>
      <c r="Q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32:38" ht="12.75" customHeight="1">
      <c r="AF136"/>
      <c r="AG136"/>
      <c r="AH136"/>
      <c r="AI136"/>
      <c r="AJ136"/>
      <c r="AK136"/>
      <c r="AL136"/>
    </row>
    <row r="137" spans="32:38" ht="12.75" customHeight="1">
      <c r="AF137"/>
      <c r="AG137"/>
      <c r="AH137"/>
      <c r="AI137"/>
      <c r="AJ137"/>
      <c r="AK137"/>
      <c r="AL137"/>
    </row>
    <row r="138" spans="32:38" ht="12.75" customHeight="1">
      <c r="AF138"/>
      <c r="AG138"/>
      <c r="AH138"/>
      <c r="AI138"/>
      <c r="AJ138"/>
      <c r="AK138"/>
      <c r="AL138"/>
    </row>
    <row r="139" spans="32:38" ht="12.75" customHeight="1">
      <c r="AF139"/>
      <c r="AG139"/>
      <c r="AH139"/>
      <c r="AI139"/>
      <c r="AJ139"/>
      <c r="AK139"/>
      <c r="AL139"/>
    </row>
    <row r="140" spans="32:38" ht="12.75" customHeight="1">
      <c r="AF140"/>
      <c r="AG140"/>
      <c r="AH140"/>
      <c r="AI140"/>
      <c r="AJ140"/>
      <c r="AK140"/>
      <c r="AL140"/>
    </row>
    <row r="141" spans="32:38" ht="12.75" customHeight="1">
      <c r="AF141"/>
      <c r="AG141"/>
      <c r="AH141"/>
      <c r="AI141"/>
      <c r="AJ141"/>
      <c r="AK141"/>
      <c r="AL141"/>
    </row>
    <row r="142" spans="32:38" ht="12.75" customHeight="1">
      <c r="AF142"/>
      <c r="AG142"/>
      <c r="AH142"/>
      <c r="AI142"/>
      <c r="AJ142"/>
      <c r="AK142"/>
      <c r="AL142"/>
    </row>
    <row r="143" spans="32:38" ht="12.75">
      <c r="AF143"/>
      <c r="AG143"/>
      <c r="AH143"/>
      <c r="AI143"/>
      <c r="AJ143"/>
      <c r="AK143"/>
      <c r="AL143"/>
    </row>
    <row r="144" spans="32:38" ht="12.75">
      <c r="AF144"/>
      <c r="AG144"/>
      <c r="AH144"/>
      <c r="AI144"/>
      <c r="AJ144"/>
      <c r="AK144"/>
      <c r="AL144"/>
    </row>
    <row r="145" spans="32:38" ht="12.75">
      <c r="AF145"/>
      <c r="AG145"/>
      <c r="AH145"/>
      <c r="AI145"/>
      <c r="AJ145"/>
      <c r="AK145"/>
      <c r="AL145"/>
    </row>
  </sheetData>
  <sheetProtection/>
  <mergeCells count="2">
    <mergeCell ref="A1:A2"/>
    <mergeCell ref="B1:AE3"/>
  </mergeCells>
  <printOptions/>
  <pageMargins left="0.5" right="0.416666666666667" top="0.262222222222222" bottom="0.195416666666667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0"/>
  <sheetViews>
    <sheetView zoomScale="120" zoomScaleNormal="120" zoomScalePageLayoutView="0" workbookViewId="0" topLeftCell="A19">
      <pane xSplit="1" topLeftCell="B1" activePane="topRight" state="frozen"/>
      <selection pane="topLeft" activeCell="A1" sqref="A1"/>
      <selection pane="topRight" activeCell="A53" sqref="A53"/>
    </sheetView>
  </sheetViews>
  <sheetFormatPr defaultColWidth="11.00390625" defaultRowHeight="12.75"/>
  <cols>
    <col min="1" max="1" width="101.00390625" style="0" bestFit="1" customWidth="1"/>
    <col min="2" max="2" width="8.875" style="3" customWidth="1"/>
    <col min="3" max="3" width="6.50390625" style="39" customWidth="1"/>
    <col min="4" max="4" width="6.875" style="39" customWidth="1"/>
    <col min="5" max="5" width="7.125" style="7" customWidth="1"/>
    <col min="6" max="6" width="6.00390625" style="9" customWidth="1"/>
    <col min="7" max="13" width="7.00390625" style="12" customWidth="1"/>
  </cols>
  <sheetData>
    <row r="1" spans="1:14" ht="15.75" customHeight="1">
      <c r="A1" s="163" t="s">
        <v>331</v>
      </c>
      <c r="B1" s="164"/>
      <c r="C1" s="164"/>
      <c r="D1" s="164"/>
      <c r="E1" s="164"/>
      <c r="F1" s="164"/>
      <c r="G1"/>
      <c r="H1"/>
      <c r="I1"/>
      <c r="J1"/>
      <c r="K1"/>
      <c r="L1"/>
      <c r="M1"/>
      <c r="N1" s="11"/>
    </row>
    <row r="2" spans="1:14" ht="15.75" customHeight="1">
      <c r="A2" s="163"/>
      <c r="B2" s="164"/>
      <c r="C2" s="164"/>
      <c r="D2" s="164"/>
      <c r="E2" s="164"/>
      <c r="F2" s="164"/>
      <c r="G2"/>
      <c r="H2"/>
      <c r="I2"/>
      <c r="J2"/>
      <c r="K2"/>
      <c r="L2"/>
      <c r="M2"/>
      <c r="N2" s="11"/>
    </row>
    <row r="3" spans="1:14" ht="16.5" thickBot="1">
      <c r="A3" s="41"/>
      <c r="B3" s="165"/>
      <c r="C3" s="165"/>
      <c r="D3" s="165"/>
      <c r="E3" s="165"/>
      <c r="F3" s="165"/>
      <c r="G3"/>
      <c r="H3"/>
      <c r="I3"/>
      <c r="J3"/>
      <c r="K3"/>
      <c r="L3"/>
      <c r="M3"/>
      <c r="N3" s="11"/>
    </row>
    <row r="4" spans="2:14" ht="13.5" thickBot="1">
      <c r="B4" s="49" t="s">
        <v>6</v>
      </c>
      <c r="C4" s="40"/>
      <c r="D4" s="40"/>
      <c r="E4" s="23"/>
      <c r="F4" s="24"/>
      <c r="G4"/>
      <c r="H4"/>
      <c r="I4"/>
      <c r="J4"/>
      <c r="K4"/>
      <c r="L4"/>
      <c r="M4"/>
      <c r="N4" s="11"/>
    </row>
    <row r="5" spans="1:13" s="6" customFormat="1" ht="12.75">
      <c r="A5" s="124" t="s">
        <v>88</v>
      </c>
      <c r="B5" s="125"/>
      <c r="C5" s="126" t="s">
        <v>54</v>
      </c>
      <c r="D5" s="126" t="s">
        <v>55</v>
      </c>
      <c r="E5" s="126" t="s">
        <v>56</v>
      </c>
      <c r="F5" s="126" t="s">
        <v>57</v>
      </c>
      <c r="G5"/>
      <c r="H5"/>
      <c r="I5"/>
      <c r="J5"/>
      <c r="K5"/>
      <c r="L5"/>
      <c r="M5"/>
    </row>
    <row r="6" spans="1:13" ht="12.75" customHeight="1">
      <c r="A6" s="73" t="s">
        <v>36</v>
      </c>
      <c r="B6" s="75">
        <f aca="true" t="shared" si="0" ref="B6:B22">SUM(C6:F6)</f>
        <v>2</v>
      </c>
      <c r="C6" s="62">
        <v>2</v>
      </c>
      <c r="D6" s="63"/>
      <c r="E6" s="64"/>
      <c r="F6" s="63"/>
      <c r="G6"/>
      <c r="H6"/>
      <c r="I6"/>
      <c r="J6"/>
      <c r="K6"/>
      <c r="L6"/>
      <c r="M6"/>
    </row>
    <row r="7" spans="1:13" ht="12.75" customHeight="1">
      <c r="A7" s="4" t="s">
        <v>108</v>
      </c>
      <c r="B7" s="51">
        <f t="shared" si="0"/>
        <v>10</v>
      </c>
      <c r="C7" s="62">
        <v>10</v>
      </c>
      <c r="D7" s="63"/>
      <c r="E7" s="64"/>
      <c r="F7" s="63"/>
      <c r="G7"/>
      <c r="H7"/>
      <c r="I7"/>
      <c r="J7"/>
      <c r="K7"/>
      <c r="L7"/>
      <c r="M7"/>
    </row>
    <row r="8" spans="1:13" ht="12.75" customHeight="1">
      <c r="A8" s="73" t="s">
        <v>37</v>
      </c>
      <c r="B8" s="75">
        <f t="shared" si="0"/>
        <v>8</v>
      </c>
      <c r="C8" s="62"/>
      <c r="D8" s="63">
        <v>8</v>
      </c>
      <c r="E8" s="64"/>
      <c r="F8" s="63"/>
      <c r="G8"/>
      <c r="H8"/>
      <c r="I8"/>
      <c r="J8"/>
      <c r="K8"/>
      <c r="L8"/>
      <c r="M8"/>
    </row>
    <row r="9" spans="1:13" ht="12.75" customHeight="1">
      <c r="A9" s="4" t="s">
        <v>161</v>
      </c>
      <c r="B9" s="51">
        <f t="shared" si="0"/>
        <v>2</v>
      </c>
      <c r="C9" s="62">
        <v>2</v>
      </c>
      <c r="D9" s="63"/>
      <c r="E9" s="64"/>
      <c r="F9" s="63"/>
      <c r="G9"/>
      <c r="H9"/>
      <c r="I9"/>
      <c r="J9"/>
      <c r="K9"/>
      <c r="L9"/>
      <c r="M9"/>
    </row>
    <row r="10" spans="1:13" ht="12.75" customHeight="1">
      <c r="A10" s="115" t="s">
        <v>151</v>
      </c>
      <c r="B10" s="114">
        <f t="shared" si="0"/>
        <v>2</v>
      </c>
      <c r="C10" s="62">
        <v>2</v>
      </c>
      <c r="D10" s="63"/>
      <c r="E10" s="64"/>
      <c r="F10" s="63"/>
      <c r="G10"/>
      <c r="H10"/>
      <c r="I10"/>
      <c r="J10"/>
      <c r="K10"/>
      <c r="L10"/>
      <c r="M10"/>
    </row>
    <row r="11" spans="1:13" ht="12.75" customHeight="1">
      <c r="A11" s="5" t="s">
        <v>33</v>
      </c>
      <c r="B11" s="51">
        <f t="shared" si="0"/>
        <v>2</v>
      </c>
      <c r="C11" s="62">
        <v>2</v>
      </c>
      <c r="D11" s="63"/>
      <c r="E11" s="64"/>
      <c r="F11" s="63"/>
      <c r="G11"/>
      <c r="H11"/>
      <c r="I11"/>
      <c r="J11"/>
      <c r="K11"/>
      <c r="L11"/>
      <c r="M11"/>
    </row>
    <row r="12" spans="1:13" ht="12.75" customHeight="1">
      <c r="A12" s="115" t="s">
        <v>180</v>
      </c>
      <c r="B12" s="114">
        <f t="shared" si="0"/>
        <v>2</v>
      </c>
      <c r="C12" s="62"/>
      <c r="D12" s="63">
        <v>2</v>
      </c>
      <c r="E12" s="64"/>
      <c r="F12" s="63"/>
      <c r="G12"/>
      <c r="H12"/>
      <c r="I12"/>
      <c r="J12"/>
      <c r="K12"/>
      <c r="L12"/>
      <c r="M12"/>
    </row>
    <row r="13" spans="1:13" ht="12.75" customHeight="1">
      <c r="A13" s="5" t="s">
        <v>193</v>
      </c>
      <c r="B13" s="51">
        <f t="shared" si="0"/>
        <v>6</v>
      </c>
      <c r="C13" s="62">
        <v>6</v>
      </c>
      <c r="D13" s="63"/>
      <c r="E13" s="64"/>
      <c r="F13" s="63"/>
      <c r="G13"/>
      <c r="H13"/>
      <c r="I13"/>
      <c r="J13"/>
      <c r="K13"/>
      <c r="L13"/>
      <c r="M13"/>
    </row>
    <row r="14" spans="1:13" ht="12.75" customHeight="1">
      <c r="A14" s="116" t="s">
        <v>106</v>
      </c>
      <c r="B14" s="114">
        <f t="shared" si="0"/>
        <v>4</v>
      </c>
      <c r="C14" s="62">
        <v>4</v>
      </c>
      <c r="D14" s="63"/>
      <c r="E14" s="64"/>
      <c r="F14" s="63"/>
      <c r="G14"/>
      <c r="H14"/>
      <c r="I14"/>
      <c r="J14"/>
      <c r="K14"/>
      <c r="L14"/>
      <c r="M14"/>
    </row>
    <row r="15" spans="1:13" ht="12.75" customHeight="1">
      <c r="A15" s="5" t="s">
        <v>38</v>
      </c>
      <c r="B15" s="51">
        <f t="shared" si="0"/>
        <v>4</v>
      </c>
      <c r="C15" s="62">
        <v>4</v>
      </c>
      <c r="D15" s="63"/>
      <c r="E15" s="62"/>
      <c r="F15" s="63"/>
      <c r="G15"/>
      <c r="H15"/>
      <c r="I15"/>
      <c r="J15"/>
      <c r="K15"/>
      <c r="L15"/>
      <c r="M15"/>
    </row>
    <row r="16" spans="1:13" ht="12.75" customHeight="1">
      <c r="A16" s="115" t="s">
        <v>45</v>
      </c>
      <c r="B16" s="114">
        <f t="shared" si="0"/>
        <v>1</v>
      </c>
      <c r="C16" s="62"/>
      <c r="D16" s="63">
        <v>1</v>
      </c>
      <c r="E16" s="64"/>
      <c r="F16" s="63"/>
      <c r="G16"/>
      <c r="H16"/>
      <c r="I16"/>
      <c r="J16"/>
      <c r="K16"/>
      <c r="L16"/>
      <c r="M16"/>
    </row>
    <row r="17" spans="1:13" ht="12.75" customHeight="1">
      <c r="A17" s="5" t="s">
        <v>44</v>
      </c>
      <c r="B17" s="51">
        <f t="shared" si="0"/>
        <v>1</v>
      </c>
      <c r="C17" s="62"/>
      <c r="D17" s="63">
        <v>1</v>
      </c>
      <c r="E17" s="64"/>
      <c r="F17" s="63"/>
      <c r="G17"/>
      <c r="H17"/>
      <c r="I17"/>
      <c r="J17"/>
      <c r="K17"/>
      <c r="L17"/>
      <c r="M17"/>
    </row>
    <row r="18" spans="1:13" ht="12.75" customHeight="1">
      <c r="A18" s="115" t="s">
        <v>34</v>
      </c>
      <c r="B18" s="114">
        <f t="shared" si="0"/>
        <v>3</v>
      </c>
      <c r="C18" s="62">
        <v>3</v>
      </c>
      <c r="D18" s="63"/>
      <c r="E18" s="64"/>
      <c r="F18" s="63"/>
      <c r="G18"/>
      <c r="H18"/>
      <c r="I18"/>
      <c r="J18"/>
      <c r="K18"/>
      <c r="L18"/>
      <c r="M18"/>
    </row>
    <row r="19" spans="1:13" ht="12.75" customHeight="1">
      <c r="A19" s="5" t="s">
        <v>46</v>
      </c>
      <c r="B19" s="51">
        <f t="shared" si="0"/>
        <v>2</v>
      </c>
      <c r="C19" s="62">
        <v>1</v>
      </c>
      <c r="D19" s="63">
        <v>1</v>
      </c>
      <c r="E19" s="64"/>
      <c r="F19" s="63"/>
      <c r="G19"/>
      <c r="H19"/>
      <c r="I19"/>
      <c r="J19"/>
      <c r="K19"/>
      <c r="L19"/>
      <c r="M19"/>
    </row>
    <row r="20" spans="1:13" ht="12.75" customHeight="1">
      <c r="A20" s="115" t="s">
        <v>202</v>
      </c>
      <c r="B20" s="114">
        <f t="shared" si="0"/>
        <v>2</v>
      </c>
      <c r="C20" s="62">
        <v>2</v>
      </c>
      <c r="D20" s="63"/>
      <c r="E20" s="64"/>
      <c r="F20" s="63"/>
      <c r="G20"/>
      <c r="H20"/>
      <c r="I20"/>
      <c r="J20"/>
      <c r="K20"/>
      <c r="L20"/>
      <c r="M20"/>
    </row>
    <row r="21" spans="1:13" ht="12.75" customHeight="1">
      <c r="A21" s="5" t="s">
        <v>35</v>
      </c>
      <c r="B21" s="51">
        <f t="shared" si="0"/>
        <v>4</v>
      </c>
      <c r="C21" s="62">
        <v>4</v>
      </c>
      <c r="D21" s="63"/>
      <c r="E21" s="64"/>
      <c r="F21" s="63"/>
      <c r="G21"/>
      <c r="H21"/>
      <c r="I21"/>
      <c r="J21"/>
      <c r="K21"/>
      <c r="L21"/>
      <c r="M21"/>
    </row>
    <row r="22" spans="1:13" ht="12.75" customHeight="1">
      <c r="A22" s="115" t="s">
        <v>60</v>
      </c>
      <c r="B22" s="114">
        <f t="shared" si="0"/>
        <v>2</v>
      </c>
      <c r="C22" s="62"/>
      <c r="D22" s="63"/>
      <c r="E22" s="64"/>
      <c r="F22" s="63">
        <v>2</v>
      </c>
      <c r="G22"/>
      <c r="H22"/>
      <c r="I22"/>
      <c r="J22"/>
      <c r="K22"/>
      <c r="L22"/>
      <c r="M22"/>
    </row>
    <row r="23" spans="2:13" ht="12.75" customHeight="1"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 customHeight="1">
      <c r="A24" s="127" t="s">
        <v>181</v>
      </c>
      <c r="B24" s="128"/>
      <c r="C24" s="132"/>
      <c r="D24" s="132"/>
      <c r="E24" s="133"/>
      <c r="F24" s="132"/>
      <c r="G24"/>
      <c r="H24"/>
      <c r="I24"/>
      <c r="J24"/>
      <c r="K24"/>
      <c r="L24"/>
      <c r="M24"/>
    </row>
    <row r="25" spans="1:13" ht="12.75" customHeight="1">
      <c r="A25" s="116" t="s">
        <v>114</v>
      </c>
      <c r="B25" s="114">
        <f aca="true" t="shared" si="1" ref="B25:B30">SUM(C25:F25)</f>
        <v>36</v>
      </c>
      <c r="C25" s="62">
        <v>20</v>
      </c>
      <c r="D25" s="63">
        <v>16</v>
      </c>
      <c r="E25" s="64"/>
      <c r="F25" s="63"/>
      <c r="G25"/>
      <c r="H25"/>
      <c r="I25"/>
      <c r="J25"/>
      <c r="K25"/>
      <c r="L25"/>
      <c r="M25"/>
    </row>
    <row r="26" spans="1:13" ht="12.75" customHeight="1">
      <c r="A26" s="44" t="s">
        <v>66</v>
      </c>
      <c r="B26" s="51">
        <f t="shared" si="1"/>
        <v>14</v>
      </c>
      <c r="C26" s="62">
        <v>9</v>
      </c>
      <c r="D26" s="63">
        <v>5</v>
      </c>
      <c r="E26" s="64"/>
      <c r="F26" s="63"/>
      <c r="G26"/>
      <c r="H26"/>
      <c r="I26"/>
      <c r="J26"/>
      <c r="K26"/>
      <c r="L26"/>
      <c r="M26"/>
    </row>
    <row r="27" spans="1:13" ht="12.75" customHeight="1">
      <c r="A27" s="116" t="s">
        <v>47</v>
      </c>
      <c r="B27" s="114">
        <f t="shared" si="1"/>
        <v>1</v>
      </c>
      <c r="C27" s="62"/>
      <c r="D27" s="63">
        <v>1</v>
      </c>
      <c r="E27" s="64"/>
      <c r="F27" s="63"/>
      <c r="G27"/>
      <c r="H27"/>
      <c r="I27"/>
      <c r="J27"/>
      <c r="K27"/>
      <c r="L27"/>
      <c r="M27"/>
    </row>
    <row r="28" spans="1:13" ht="12.75" customHeight="1">
      <c r="A28" s="44" t="s">
        <v>72</v>
      </c>
      <c r="B28" s="51">
        <f t="shared" si="1"/>
        <v>4</v>
      </c>
      <c r="C28" s="62">
        <v>4</v>
      </c>
      <c r="D28" s="63"/>
      <c r="E28" s="64"/>
      <c r="F28" s="63"/>
      <c r="G28"/>
      <c r="H28"/>
      <c r="I28"/>
      <c r="J28"/>
      <c r="K28"/>
      <c r="L28"/>
      <c r="M28"/>
    </row>
    <row r="29" spans="1:13" ht="12.75" customHeight="1">
      <c r="A29" s="116" t="s">
        <v>67</v>
      </c>
      <c r="B29" s="114">
        <f t="shared" si="1"/>
        <v>12</v>
      </c>
      <c r="C29" s="62">
        <v>12</v>
      </c>
      <c r="D29" s="63"/>
      <c r="E29" s="64"/>
      <c r="F29" s="63"/>
      <c r="G29"/>
      <c r="H29"/>
      <c r="I29"/>
      <c r="J29"/>
      <c r="K29"/>
      <c r="L29"/>
      <c r="M29"/>
    </row>
    <row r="30" spans="1:13" ht="12.75" customHeight="1">
      <c r="A30" s="44" t="s">
        <v>136</v>
      </c>
      <c r="B30" s="51">
        <f t="shared" si="1"/>
        <v>1</v>
      </c>
      <c r="C30" s="62"/>
      <c r="D30" s="63">
        <v>1</v>
      </c>
      <c r="E30" s="64"/>
      <c r="F30" s="63"/>
      <c r="G30"/>
      <c r="H30"/>
      <c r="I30"/>
      <c r="J30"/>
      <c r="K30"/>
      <c r="L30"/>
      <c r="M30"/>
    </row>
    <row r="31" spans="2:13" ht="12.75" customHeight="1"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 customHeight="1">
      <c r="A32" s="127" t="s">
        <v>73</v>
      </c>
      <c r="B32" s="128"/>
      <c r="C32" s="132"/>
      <c r="D32" s="132"/>
      <c r="E32" s="133"/>
      <c r="F32" s="132"/>
      <c r="G32"/>
      <c r="H32"/>
      <c r="I32"/>
      <c r="J32"/>
      <c r="K32"/>
      <c r="L32"/>
      <c r="M32"/>
    </row>
    <row r="33" spans="1:13" ht="12.75" customHeight="1">
      <c r="A33" s="74" t="s">
        <v>236</v>
      </c>
      <c r="B33" s="75">
        <f aca="true" t="shared" si="2" ref="B33:B38">SUM(C33:F33)</f>
        <v>20</v>
      </c>
      <c r="C33" s="62">
        <v>20</v>
      </c>
      <c r="D33" s="63"/>
      <c r="E33" s="64"/>
      <c r="F33" s="63"/>
      <c r="G33"/>
      <c r="H33"/>
      <c r="I33"/>
      <c r="J33"/>
      <c r="K33"/>
      <c r="L33"/>
      <c r="M33"/>
    </row>
    <row r="34" spans="1:13" ht="12.75" customHeight="1">
      <c r="A34" s="44" t="s">
        <v>237</v>
      </c>
      <c r="B34" s="51">
        <f t="shared" si="2"/>
        <v>7</v>
      </c>
      <c r="C34" s="62">
        <v>5</v>
      </c>
      <c r="D34" s="63">
        <v>2</v>
      </c>
      <c r="E34" s="64"/>
      <c r="F34" s="63"/>
      <c r="G34"/>
      <c r="H34"/>
      <c r="I34"/>
      <c r="J34"/>
      <c r="K34"/>
      <c r="L34"/>
      <c r="M34"/>
    </row>
    <row r="35" spans="1:13" ht="12.75" customHeight="1">
      <c r="A35" s="74" t="s">
        <v>239</v>
      </c>
      <c r="B35" s="75">
        <f t="shared" si="2"/>
        <v>11</v>
      </c>
      <c r="C35" s="62"/>
      <c r="D35" s="63">
        <v>11</v>
      </c>
      <c r="E35" s="64"/>
      <c r="F35" s="63"/>
      <c r="G35"/>
      <c r="H35"/>
      <c r="I35"/>
      <c r="J35"/>
      <c r="K35"/>
      <c r="L35"/>
      <c r="M35"/>
    </row>
    <row r="36" spans="1:13" ht="12.75" customHeight="1">
      <c r="A36" s="44" t="s">
        <v>213</v>
      </c>
      <c r="B36" s="51">
        <f t="shared" si="2"/>
        <v>26</v>
      </c>
      <c r="C36" s="62">
        <v>16</v>
      </c>
      <c r="D36" s="63">
        <v>10</v>
      </c>
      <c r="E36" s="64"/>
      <c r="F36" s="63"/>
      <c r="G36"/>
      <c r="H36"/>
      <c r="I36"/>
      <c r="J36"/>
      <c r="K36"/>
      <c r="L36"/>
      <c r="M36"/>
    </row>
    <row r="37" spans="1:13" ht="12.75" customHeight="1">
      <c r="A37" s="116" t="s">
        <v>214</v>
      </c>
      <c r="B37" s="114">
        <f t="shared" si="2"/>
        <v>1</v>
      </c>
      <c r="C37" s="62"/>
      <c r="D37" s="63">
        <v>1</v>
      </c>
      <c r="E37" s="64"/>
      <c r="F37" s="63"/>
      <c r="G37"/>
      <c r="H37"/>
      <c r="I37"/>
      <c r="J37"/>
      <c r="K37"/>
      <c r="L37"/>
      <c r="M37"/>
    </row>
    <row r="38" spans="1:13" ht="12.75" customHeight="1">
      <c r="A38" s="44" t="s">
        <v>215</v>
      </c>
      <c r="B38" s="51">
        <f t="shared" si="2"/>
        <v>4</v>
      </c>
      <c r="C38" s="62">
        <v>4</v>
      </c>
      <c r="D38" s="63"/>
      <c r="E38" s="64"/>
      <c r="F38" s="63"/>
      <c r="G38"/>
      <c r="H38"/>
      <c r="I38"/>
      <c r="J38"/>
      <c r="K38"/>
      <c r="L38"/>
      <c r="M38"/>
    </row>
    <row r="39" spans="2:13" ht="12.75" customHeight="1"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 customHeight="1">
      <c r="A40" s="127" t="s">
        <v>115</v>
      </c>
      <c r="B40" s="128"/>
      <c r="C40" s="132"/>
      <c r="D40" s="132"/>
      <c r="E40" s="133"/>
      <c r="F40" s="132"/>
      <c r="G40"/>
      <c r="H40"/>
      <c r="I40"/>
      <c r="J40"/>
      <c r="K40"/>
      <c r="L40"/>
      <c r="M40"/>
    </row>
    <row r="41" spans="1:13" ht="12.75" customHeight="1">
      <c r="A41" s="115" t="s">
        <v>53</v>
      </c>
      <c r="B41" s="114">
        <f>SUM(C41:F41)</f>
        <v>4</v>
      </c>
      <c r="C41" s="62"/>
      <c r="D41" s="63"/>
      <c r="E41" s="70">
        <v>4</v>
      </c>
      <c r="F41" s="63"/>
      <c r="G41"/>
      <c r="H41"/>
      <c r="I41"/>
      <c r="J41"/>
      <c r="K41"/>
      <c r="L41"/>
      <c r="M41"/>
    </row>
    <row r="42" spans="1:13" ht="12.75" customHeight="1">
      <c r="A42" s="5" t="s">
        <v>205</v>
      </c>
      <c r="B42" s="51">
        <f>SUM(C42:F42)</f>
        <v>2</v>
      </c>
      <c r="C42" s="62">
        <v>2</v>
      </c>
      <c r="D42" s="63"/>
      <c r="E42" s="64"/>
      <c r="F42" s="63"/>
      <c r="G42"/>
      <c r="H42"/>
      <c r="I42"/>
      <c r="J42"/>
      <c r="K42"/>
      <c r="L42"/>
      <c r="M42"/>
    </row>
    <row r="43" spans="1:13" ht="12.75" customHeight="1">
      <c r="A43" s="72" t="s">
        <v>199</v>
      </c>
      <c r="B43" s="75">
        <f>SUM(C43:F43)</f>
        <v>2</v>
      </c>
      <c r="C43" s="62">
        <v>2</v>
      </c>
      <c r="D43" s="63"/>
      <c r="E43" s="64"/>
      <c r="F43" s="63"/>
      <c r="G43"/>
      <c r="H43"/>
      <c r="I43"/>
      <c r="J43"/>
      <c r="K43"/>
      <c r="L43"/>
      <c r="M43"/>
    </row>
    <row r="44" spans="2:13" ht="12.75" customHeight="1"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 customHeight="1">
      <c r="A45" s="127" t="s">
        <v>172</v>
      </c>
      <c r="B45" s="128"/>
      <c r="C45" s="132"/>
      <c r="D45" s="132"/>
      <c r="E45" s="133"/>
      <c r="F45" s="132"/>
      <c r="G45"/>
      <c r="H45"/>
      <c r="I45"/>
      <c r="J45"/>
      <c r="K45"/>
      <c r="L45"/>
      <c r="M45"/>
    </row>
    <row r="46" spans="1:13" ht="12.75" customHeight="1">
      <c r="A46" s="116" t="s">
        <v>337</v>
      </c>
      <c r="B46" s="114">
        <f>SUM(C46:F46)</f>
        <v>14</v>
      </c>
      <c r="C46" s="62">
        <v>14</v>
      </c>
      <c r="D46" s="63"/>
      <c r="E46" s="64"/>
      <c r="F46" s="63"/>
      <c r="G46"/>
      <c r="H46"/>
      <c r="I46"/>
      <c r="J46"/>
      <c r="K46"/>
      <c r="L46"/>
      <c r="M46"/>
    </row>
    <row r="47" spans="1:13" ht="12.75" customHeight="1">
      <c r="A47" s="44" t="s">
        <v>242</v>
      </c>
      <c r="B47" s="51">
        <f>SUM(C47:F47)</f>
        <v>8</v>
      </c>
      <c r="C47" s="62">
        <v>6</v>
      </c>
      <c r="D47" s="63">
        <v>2</v>
      </c>
      <c r="E47" s="64"/>
      <c r="F47" s="63"/>
      <c r="G47"/>
      <c r="H47"/>
      <c r="I47"/>
      <c r="J47"/>
      <c r="K47"/>
      <c r="L47"/>
      <c r="M47"/>
    </row>
    <row r="48" spans="1:13" ht="12.75" customHeight="1">
      <c r="A48" s="115" t="s">
        <v>98</v>
      </c>
      <c r="B48" s="114">
        <f>SUM(C48:F48)</f>
        <v>5</v>
      </c>
      <c r="C48" s="62">
        <v>5</v>
      </c>
      <c r="D48" s="63"/>
      <c r="E48" s="64"/>
      <c r="F48" s="63"/>
      <c r="G48"/>
      <c r="H48"/>
      <c r="I48"/>
      <c r="J48"/>
      <c r="K48"/>
      <c r="L48"/>
      <c r="M48"/>
    </row>
    <row r="49" spans="2:13" ht="12.75" customHeight="1"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 customHeight="1">
      <c r="A50" s="127" t="s">
        <v>177</v>
      </c>
      <c r="B50" s="128"/>
      <c r="C50" s="132"/>
      <c r="D50" s="132"/>
      <c r="E50" s="133"/>
      <c r="F50" s="132"/>
      <c r="G50"/>
      <c r="H50"/>
      <c r="I50"/>
      <c r="J50"/>
      <c r="K50"/>
      <c r="L50"/>
      <c r="M50"/>
    </row>
    <row r="51" spans="1:13" ht="12.75" customHeight="1">
      <c r="A51" s="116" t="s">
        <v>246</v>
      </c>
      <c r="B51" s="114">
        <f>SUM(C51:F51)</f>
        <v>5</v>
      </c>
      <c r="C51" s="62">
        <v>5</v>
      </c>
      <c r="D51" s="63"/>
      <c r="E51" s="64"/>
      <c r="F51" s="63"/>
      <c r="G51"/>
      <c r="H51"/>
      <c r="I51"/>
      <c r="J51"/>
      <c r="K51"/>
      <c r="L51"/>
      <c r="M51"/>
    </row>
    <row r="52" spans="1:13" ht="12.75" customHeight="1">
      <c r="A52" s="44" t="s">
        <v>364</v>
      </c>
      <c r="B52" s="51">
        <f>SUM(C52:F52)</f>
        <v>2</v>
      </c>
      <c r="C52" s="62"/>
      <c r="D52" s="63">
        <v>2</v>
      </c>
      <c r="E52" s="64"/>
      <c r="F52" s="63"/>
      <c r="G52"/>
      <c r="H52"/>
      <c r="I52"/>
      <c r="J52"/>
      <c r="K52"/>
      <c r="L52"/>
      <c r="M52"/>
    </row>
    <row r="53" spans="1:13" ht="12.75" customHeight="1">
      <c r="A53" s="116" t="s">
        <v>247</v>
      </c>
      <c r="B53" s="114">
        <f>SUM(C53:F53)</f>
        <v>17</v>
      </c>
      <c r="C53" s="62"/>
      <c r="D53" s="63">
        <v>17</v>
      </c>
      <c r="E53" s="64"/>
      <c r="F53" s="63"/>
      <c r="G53"/>
      <c r="H53"/>
      <c r="I53"/>
      <c r="J53"/>
      <c r="K53"/>
      <c r="L53"/>
      <c r="M53"/>
    </row>
    <row r="54" spans="2:13" ht="12.75" customHeight="1"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 customHeight="1">
      <c r="A55" s="127" t="s">
        <v>2</v>
      </c>
      <c r="B55" s="128"/>
      <c r="C55" s="132"/>
      <c r="D55" s="132"/>
      <c r="E55" s="133"/>
      <c r="F55" s="132"/>
      <c r="G55"/>
      <c r="H55"/>
      <c r="I55"/>
      <c r="J55"/>
      <c r="K55"/>
      <c r="L55"/>
      <c r="M55"/>
    </row>
    <row r="56" spans="1:13" ht="12.75" customHeight="1">
      <c r="A56" s="142" t="s">
        <v>110</v>
      </c>
      <c r="B56" s="114">
        <f>SUM(C56:F56)</f>
        <v>6</v>
      </c>
      <c r="C56" s="62"/>
      <c r="D56" s="63">
        <v>6</v>
      </c>
      <c r="E56" s="64"/>
      <c r="F56" s="63"/>
      <c r="G56"/>
      <c r="H56"/>
      <c r="I56"/>
      <c r="J56"/>
      <c r="K56"/>
      <c r="L56"/>
      <c r="M56"/>
    </row>
    <row r="57" spans="1:13" ht="15.75" customHeight="1">
      <c r="A57" s="44" t="s">
        <v>311</v>
      </c>
      <c r="B57" s="51">
        <f>SUM(C57:F57)</f>
        <v>11</v>
      </c>
      <c r="C57" s="62"/>
      <c r="D57" s="63">
        <v>11</v>
      </c>
      <c r="E57" s="64"/>
      <c r="F57" s="63"/>
      <c r="G57"/>
      <c r="H57"/>
      <c r="I57"/>
      <c r="J57"/>
      <c r="K57"/>
      <c r="L57"/>
      <c r="M57"/>
    </row>
    <row r="58" spans="2:13" ht="15.75" customHeight="1">
      <c r="B58"/>
      <c r="C58"/>
      <c r="D58"/>
      <c r="E58"/>
      <c r="F58"/>
      <c r="G58"/>
      <c r="H58"/>
      <c r="I58"/>
      <c r="J58"/>
      <c r="K58"/>
      <c r="L58"/>
      <c r="M58"/>
    </row>
    <row r="59" spans="2:13" ht="12.75" customHeight="1">
      <c r="B59"/>
      <c r="C59"/>
      <c r="D59"/>
      <c r="E59"/>
      <c r="F59"/>
      <c r="G59"/>
      <c r="H59"/>
      <c r="I59"/>
      <c r="J59"/>
      <c r="K59"/>
      <c r="L59"/>
      <c r="M59"/>
    </row>
    <row r="60" spans="2:13" ht="12.75" customHeight="1">
      <c r="B60"/>
      <c r="C60"/>
      <c r="D60"/>
      <c r="E60"/>
      <c r="F60"/>
      <c r="G60"/>
      <c r="H60"/>
      <c r="I60"/>
      <c r="J60"/>
      <c r="K60"/>
      <c r="L60"/>
      <c r="M60"/>
    </row>
    <row r="61" spans="2:13" ht="12.75" customHeight="1">
      <c r="B61"/>
      <c r="C61"/>
      <c r="D61"/>
      <c r="E61"/>
      <c r="F61"/>
      <c r="G61"/>
      <c r="H61"/>
      <c r="I61"/>
      <c r="J61"/>
      <c r="K61"/>
      <c r="L61"/>
      <c r="M61"/>
    </row>
    <row r="62" spans="2:13" ht="12.75" customHeight="1">
      <c r="B62"/>
      <c r="C62"/>
      <c r="D62"/>
      <c r="E62"/>
      <c r="F62"/>
      <c r="G62"/>
      <c r="H62"/>
      <c r="I62"/>
      <c r="J62"/>
      <c r="K62"/>
      <c r="L62"/>
      <c r="M62"/>
    </row>
    <row r="63" spans="2:13" ht="12.75" customHeight="1">
      <c r="B63"/>
      <c r="C63"/>
      <c r="D63"/>
      <c r="E63"/>
      <c r="F63"/>
      <c r="G63"/>
      <c r="H63"/>
      <c r="I63"/>
      <c r="J63"/>
      <c r="K63"/>
      <c r="L63"/>
      <c r="M63"/>
    </row>
    <row r="64" spans="2:13" ht="12.75" customHeight="1">
      <c r="B64"/>
      <c r="C64"/>
      <c r="D64"/>
      <c r="E64"/>
      <c r="F64"/>
      <c r="G64"/>
      <c r="H64"/>
      <c r="I64"/>
      <c r="J64"/>
      <c r="K64"/>
      <c r="L64"/>
      <c r="M6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spans="2:13" ht="12.75" customHeight="1">
      <c r="B97"/>
      <c r="C97"/>
      <c r="D97"/>
      <c r="E97"/>
      <c r="F97"/>
      <c r="G97"/>
      <c r="H97"/>
      <c r="I97"/>
      <c r="J97"/>
      <c r="K97"/>
      <c r="L97"/>
      <c r="M97"/>
    </row>
    <row r="98" spans="2:13" ht="12.75" customHeight="1">
      <c r="B98"/>
      <c r="C98"/>
      <c r="D98"/>
      <c r="E98"/>
      <c r="F98"/>
      <c r="G98"/>
      <c r="H98"/>
      <c r="I98"/>
      <c r="J98"/>
      <c r="K98"/>
      <c r="L98"/>
      <c r="M98"/>
    </row>
    <row r="99" spans="2:13" ht="12.75" customHeight="1">
      <c r="B99"/>
      <c r="C99"/>
      <c r="D99"/>
      <c r="E99"/>
      <c r="F99"/>
      <c r="G99"/>
      <c r="H99"/>
      <c r="I99"/>
      <c r="J99"/>
      <c r="K99"/>
      <c r="L99"/>
      <c r="M99"/>
    </row>
    <row r="100" spans="2:13" ht="12.75" customHeight="1">
      <c r="B100"/>
      <c r="C100"/>
      <c r="D100"/>
      <c r="E100"/>
      <c r="F100"/>
      <c r="G100"/>
      <c r="H100"/>
      <c r="I100"/>
      <c r="J100"/>
      <c r="K100"/>
      <c r="L100"/>
      <c r="M100"/>
    </row>
    <row r="101" spans="7:13" ht="12.75" customHeight="1">
      <c r="G101"/>
      <c r="H101"/>
      <c r="I101"/>
      <c r="J101"/>
      <c r="K101"/>
      <c r="L101"/>
      <c r="M101"/>
    </row>
    <row r="102" spans="7:13" ht="12.75" customHeight="1">
      <c r="G102"/>
      <c r="H102"/>
      <c r="I102"/>
      <c r="J102"/>
      <c r="K102"/>
      <c r="L102"/>
      <c r="M102"/>
    </row>
    <row r="103" spans="7:13" ht="12.75" customHeight="1">
      <c r="G103"/>
      <c r="H103"/>
      <c r="I103"/>
      <c r="J103"/>
      <c r="K103"/>
      <c r="L103"/>
      <c r="M103"/>
    </row>
    <row r="104" spans="7:13" ht="12.75" customHeight="1">
      <c r="G104"/>
      <c r="H104"/>
      <c r="I104"/>
      <c r="J104"/>
      <c r="K104"/>
      <c r="L104"/>
      <c r="M104"/>
    </row>
    <row r="105" spans="7:13" ht="12.75" customHeight="1">
      <c r="G105"/>
      <c r="H105"/>
      <c r="I105"/>
      <c r="J105"/>
      <c r="K105"/>
      <c r="L105"/>
      <c r="M105"/>
    </row>
    <row r="106" spans="7:13" ht="12.75" customHeight="1">
      <c r="G106"/>
      <c r="H106"/>
      <c r="I106"/>
      <c r="J106"/>
      <c r="K106"/>
      <c r="L106"/>
      <c r="M106"/>
    </row>
    <row r="107" spans="7:13" ht="12.75" customHeight="1">
      <c r="G107"/>
      <c r="H107"/>
      <c r="I107"/>
      <c r="J107"/>
      <c r="K107"/>
      <c r="L107"/>
      <c r="M107"/>
    </row>
    <row r="108" spans="7:13" ht="12.75">
      <c r="G108"/>
      <c r="H108"/>
      <c r="I108"/>
      <c r="J108"/>
      <c r="K108"/>
      <c r="L108"/>
      <c r="M108"/>
    </row>
    <row r="109" spans="7:13" ht="12.75">
      <c r="G109"/>
      <c r="H109"/>
      <c r="I109"/>
      <c r="J109"/>
      <c r="K109"/>
      <c r="L109"/>
      <c r="M109"/>
    </row>
    <row r="110" spans="7:13" ht="12.75">
      <c r="G110"/>
      <c r="H110"/>
      <c r="I110"/>
      <c r="J110"/>
      <c r="K110"/>
      <c r="L110"/>
      <c r="M110"/>
    </row>
  </sheetData>
  <sheetProtection/>
  <mergeCells count="2">
    <mergeCell ref="A1:A2"/>
    <mergeCell ref="B1:F3"/>
  </mergeCells>
  <printOptions/>
  <pageMargins left="0.5" right="0.416666666666667" top="0.262222222222222" bottom="0.195416666666667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view="pageLayout" zoomScale="130" zoomScalePageLayoutView="130" workbookViewId="0" topLeftCell="A1">
      <selection activeCell="A15" sqref="A15"/>
    </sheetView>
  </sheetViews>
  <sheetFormatPr defaultColWidth="11.00390625" defaultRowHeight="12.75"/>
  <cols>
    <col min="1" max="1" width="25.125" style="0" customWidth="1"/>
  </cols>
  <sheetData>
    <row r="1" spans="1:3" ht="33.75">
      <c r="A1" s="77" t="s">
        <v>316</v>
      </c>
      <c r="B1" s="78"/>
      <c r="C1" s="79"/>
    </row>
    <row r="2" spans="1:3" ht="34.5" thickBot="1">
      <c r="A2" s="80" t="s">
        <v>186</v>
      </c>
      <c r="B2" s="7"/>
      <c r="C2" s="81"/>
    </row>
    <row r="3" spans="1:3" ht="13.5" thickBot="1">
      <c r="A3" s="82"/>
      <c r="B3" s="49" t="s">
        <v>187</v>
      </c>
      <c r="C3" s="60" t="s">
        <v>188</v>
      </c>
    </row>
    <row r="4" spans="1:3" ht="12.75">
      <c r="A4" s="144" t="s">
        <v>88</v>
      </c>
      <c r="B4" s="145"/>
      <c r="C4" s="146" t="s">
        <v>189</v>
      </c>
    </row>
    <row r="5" spans="1:3" ht="12.75">
      <c r="A5" s="85" t="s">
        <v>273</v>
      </c>
      <c r="B5" s="75">
        <f>SUM(C5:C5)</f>
        <v>1</v>
      </c>
      <c r="C5" s="76">
        <v>1</v>
      </c>
    </row>
    <row r="6" spans="1:3" ht="12.75">
      <c r="A6" s="84" t="s">
        <v>129</v>
      </c>
      <c r="B6" s="51">
        <f>SUM(C6:C6)</f>
        <v>1</v>
      </c>
      <c r="C6" s="76">
        <v>1</v>
      </c>
    </row>
    <row r="7" spans="1:3" ht="12.75">
      <c r="A7" s="83" t="s">
        <v>190</v>
      </c>
      <c r="B7" s="75">
        <f>SUM(C7:BE7)</f>
        <v>1</v>
      </c>
      <c r="C7" s="76">
        <v>1</v>
      </c>
    </row>
    <row r="8" spans="1:3" ht="12.75">
      <c r="A8" s="84" t="s">
        <v>191</v>
      </c>
      <c r="B8" s="51">
        <f>SUM(C8:C8)</f>
        <v>1</v>
      </c>
      <c r="C8" s="76">
        <v>1</v>
      </c>
    </row>
    <row r="10" spans="1:3" ht="12.75">
      <c r="A10" s="147" t="s">
        <v>181</v>
      </c>
      <c r="B10" s="128"/>
      <c r="C10" s="148"/>
    </row>
    <row r="11" spans="1:3" ht="12.75">
      <c r="A11" s="152" t="s">
        <v>114</v>
      </c>
      <c r="B11" s="114">
        <f>SUM(C11:C11)</f>
        <v>1</v>
      </c>
      <c r="C11" s="76">
        <v>1</v>
      </c>
    </row>
    <row r="12" spans="1:3" ht="12.75">
      <c r="A12" s="86" t="s">
        <v>192</v>
      </c>
      <c r="B12" s="51">
        <f>SUM(C12:C12)</f>
        <v>3</v>
      </c>
      <c r="C12" s="76">
        <v>3</v>
      </c>
    </row>
    <row r="14" spans="1:3" ht="12.75">
      <c r="A14" s="147" t="s">
        <v>207</v>
      </c>
      <c r="B14" s="128"/>
      <c r="C14" s="148"/>
    </row>
    <row r="15" spans="1:3" ht="12.75">
      <c r="A15" s="85" t="s">
        <v>74</v>
      </c>
      <c r="B15" s="75">
        <f>SUM(C15:C15)</f>
        <v>2</v>
      </c>
      <c r="C15" s="76">
        <v>2</v>
      </c>
    </row>
    <row r="16" spans="1:3" ht="12.75">
      <c r="A16" s="86" t="s">
        <v>237</v>
      </c>
      <c r="B16" s="51">
        <f>SUM(C16:C16)</f>
        <v>1</v>
      </c>
      <c r="C16" s="76">
        <v>1</v>
      </c>
    </row>
    <row r="17" spans="1:3" ht="12.75">
      <c r="A17" s="85" t="s">
        <v>214</v>
      </c>
      <c r="B17" s="75">
        <f>SUM(C17:C17)</f>
        <v>1</v>
      </c>
      <c r="C17" s="76">
        <v>1</v>
      </c>
    </row>
    <row r="19" spans="1:3" ht="12.75">
      <c r="A19" s="147" t="s">
        <v>65</v>
      </c>
      <c r="B19" s="128"/>
      <c r="C19" s="148"/>
    </row>
    <row r="20" spans="1:3" ht="12.75">
      <c r="A20" s="85" t="s">
        <v>337</v>
      </c>
      <c r="B20" s="75">
        <f>SUM(C20:C20)</f>
        <v>2</v>
      </c>
      <c r="C20" s="76">
        <v>2</v>
      </c>
    </row>
    <row r="21" spans="1:3" ht="12.75">
      <c r="A21" s="44" t="s">
        <v>261</v>
      </c>
      <c r="B21" s="51">
        <f>SUM(C21:C21)</f>
        <v>1</v>
      </c>
      <c r="C21" s="153">
        <v>1</v>
      </c>
    </row>
  </sheetData>
  <sheetProtection/>
  <printOptions/>
  <pageMargins left="0.75" right="0.3472222222222222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view="pageLayout" zoomScale="120" zoomScalePageLayoutView="120" workbookViewId="0" topLeftCell="A1">
      <selection activeCell="A2" sqref="A2"/>
    </sheetView>
  </sheetViews>
  <sheetFormatPr defaultColWidth="11.00390625" defaultRowHeight="12.75"/>
  <cols>
    <col min="1" max="1" width="40.50390625" style="0" customWidth="1"/>
    <col min="3" max="5" width="10.625" style="2" customWidth="1"/>
  </cols>
  <sheetData>
    <row r="1" spans="1:22" ht="15.75">
      <c r="A1" s="87" t="s">
        <v>363</v>
      </c>
      <c r="B1" s="78"/>
      <c r="C1" s="88"/>
      <c r="D1" s="88"/>
      <c r="E1" s="88"/>
      <c r="F1" s="9"/>
      <c r="G1" s="39"/>
      <c r="H1" s="11"/>
      <c r="I1" s="11"/>
      <c r="J1" s="11"/>
      <c r="K1" s="11"/>
      <c r="L1" s="11"/>
      <c r="M1" s="11"/>
      <c r="O1" s="11"/>
      <c r="R1" s="11"/>
      <c r="T1" s="11"/>
      <c r="U1" s="11"/>
      <c r="V1" s="11"/>
    </row>
    <row r="2" spans="1:5" ht="34.5" thickBot="1">
      <c r="A2" s="89" t="s">
        <v>163</v>
      </c>
      <c r="B2" s="7"/>
      <c r="C2" s="90"/>
      <c r="D2" s="90"/>
      <c r="E2" s="90"/>
    </row>
    <row r="3" spans="1:5" ht="13.5" thickBot="1">
      <c r="A3" s="82"/>
      <c r="B3" s="49" t="s">
        <v>164</v>
      </c>
      <c r="C3" s="45"/>
      <c r="D3" s="45"/>
      <c r="E3" s="45"/>
    </row>
    <row r="4" spans="1:5" ht="12.75">
      <c r="A4" s="144" t="s">
        <v>88</v>
      </c>
      <c r="B4" s="145"/>
      <c r="C4" s="146" t="s">
        <v>174</v>
      </c>
      <c r="D4" s="146" t="s">
        <v>317</v>
      </c>
      <c r="E4" s="146" t="s">
        <v>318</v>
      </c>
    </row>
    <row r="5" spans="1:5" ht="12.75">
      <c r="A5" s="93" t="s">
        <v>7</v>
      </c>
      <c r="B5" s="75">
        <f>SUM(C5:E5)</f>
        <v>3</v>
      </c>
      <c r="C5" s="76">
        <v>3</v>
      </c>
      <c r="D5" s="150"/>
      <c r="E5" s="76"/>
    </row>
    <row r="6" spans="1:5" ht="12.75">
      <c r="A6" s="91" t="s">
        <v>106</v>
      </c>
      <c r="B6" s="51">
        <f aca="true" t="shared" si="0" ref="B6:B12">SUM(C6:E6)</f>
        <v>3</v>
      </c>
      <c r="C6" s="76">
        <v>3</v>
      </c>
      <c r="D6" s="150"/>
      <c r="E6" s="76"/>
    </row>
    <row r="7" spans="1:5" ht="12.75">
      <c r="A7" s="83" t="s">
        <v>38</v>
      </c>
      <c r="B7" s="75">
        <f t="shared" si="0"/>
        <v>8</v>
      </c>
      <c r="C7" s="76">
        <v>8</v>
      </c>
      <c r="D7" s="150"/>
      <c r="E7" s="76"/>
    </row>
    <row r="8" spans="1:5" ht="12.75">
      <c r="A8" s="92" t="s">
        <v>12</v>
      </c>
      <c r="B8" s="51">
        <f t="shared" si="0"/>
        <v>2</v>
      </c>
      <c r="C8" s="76">
        <v>2</v>
      </c>
      <c r="D8" s="150"/>
      <c r="E8" s="76"/>
    </row>
    <row r="9" spans="1:5" ht="12.75">
      <c r="A9" s="149" t="s">
        <v>274</v>
      </c>
      <c r="B9" s="114">
        <f t="shared" si="0"/>
        <v>1</v>
      </c>
      <c r="C9" s="76"/>
      <c r="D9" s="150">
        <v>1</v>
      </c>
      <c r="E9" s="76"/>
    </row>
    <row r="10" spans="1:5" ht="12.75">
      <c r="A10" s="92" t="s">
        <v>15</v>
      </c>
      <c r="B10" s="51">
        <f t="shared" si="0"/>
        <v>1</v>
      </c>
      <c r="C10" s="76">
        <v>1</v>
      </c>
      <c r="D10" s="150"/>
      <c r="E10" s="76"/>
    </row>
    <row r="11" spans="1:5" ht="12.75">
      <c r="A11" s="149" t="s">
        <v>221</v>
      </c>
      <c r="B11" s="114">
        <f t="shared" si="0"/>
        <v>2</v>
      </c>
      <c r="C11" s="76">
        <v>2</v>
      </c>
      <c r="D11" s="150"/>
      <c r="E11" s="76"/>
    </row>
    <row r="12" spans="1:5" ht="12.75">
      <c r="A12" s="92" t="s">
        <v>13</v>
      </c>
      <c r="B12" s="51">
        <f t="shared" si="0"/>
        <v>1</v>
      </c>
      <c r="C12" s="76">
        <v>1</v>
      </c>
      <c r="D12" s="150"/>
      <c r="E12" s="76"/>
    </row>
    <row r="13" spans="3:5" ht="12.75">
      <c r="C13"/>
      <c r="D13"/>
      <c r="E13"/>
    </row>
    <row r="14" spans="1:5" ht="12.75">
      <c r="A14" s="147" t="s">
        <v>181</v>
      </c>
      <c r="B14" s="128"/>
      <c r="C14" s="148"/>
      <c r="D14" s="148"/>
      <c r="E14" s="148"/>
    </row>
    <row r="15" spans="1:5" ht="12.75">
      <c r="A15" s="85" t="s">
        <v>114</v>
      </c>
      <c r="B15" s="75">
        <f>SUM(C15:E15)</f>
        <v>20</v>
      </c>
      <c r="C15" s="76">
        <v>20</v>
      </c>
      <c r="D15" s="150"/>
      <c r="E15" s="76"/>
    </row>
    <row r="16" spans="1:5" ht="12.75">
      <c r="A16" s="86" t="s">
        <v>66</v>
      </c>
      <c r="B16" s="51">
        <f>SUM(C16:E16)</f>
        <v>4</v>
      </c>
      <c r="C16" s="76">
        <v>3</v>
      </c>
      <c r="D16" s="150">
        <v>1</v>
      </c>
      <c r="E16" s="76"/>
    </row>
    <row r="17" spans="1:5" ht="12.75">
      <c r="A17" s="85" t="s">
        <v>72</v>
      </c>
      <c r="B17" s="75">
        <f>SUM(C17:E17)</f>
        <v>1</v>
      </c>
      <c r="C17" s="76">
        <v>1</v>
      </c>
      <c r="D17" s="150"/>
      <c r="E17" s="76"/>
    </row>
    <row r="18" spans="1:5" ht="12.75">
      <c r="A18" s="86" t="s">
        <v>76</v>
      </c>
      <c r="B18" s="51">
        <f>SUM(C18:E18)</f>
        <v>1</v>
      </c>
      <c r="C18" s="76">
        <v>1</v>
      </c>
      <c r="D18" s="150"/>
      <c r="E18" s="76"/>
    </row>
    <row r="19" spans="3:5" ht="12.75">
      <c r="C19"/>
      <c r="D19"/>
      <c r="E19"/>
    </row>
    <row r="20" spans="1:5" ht="12.75">
      <c r="A20" s="147" t="s">
        <v>207</v>
      </c>
      <c r="B20" s="128"/>
      <c r="C20" s="148"/>
      <c r="D20" s="148"/>
      <c r="E20" s="148"/>
    </row>
    <row r="21" spans="1:5" ht="12.75">
      <c r="A21" s="85" t="s">
        <v>74</v>
      </c>
      <c r="B21" s="75">
        <f aca="true" t="shared" si="1" ref="B21:B26">SUM(C21:E21)</f>
        <v>2</v>
      </c>
      <c r="C21" s="76">
        <v>2</v>
      </c>
      <c r="D21" s="150"/>
      <c r="E21" s="76"/>
    </row>
    <row r="22" spans="1:5" ht="12.75">
      <c r="A22" s="86" t="s">
        <v>171</v>
      </c>
      <c r="B22" s="51">
        <f t="shared" si="1"/>
        <v>3</v>
      </c>
      <c r="C22" s="76">
        <v>3</v>
      </c>
      <c r="D22" s="150"/>
      <c r="E22" s="76"/>
    </row>
    <row r="23" spans="1:5" ht="12.75">
      <c r="A23" s="85" t="s">
        <v>14</v>
      </c>
      <c r="B23" s="75">
        <f t="shared" si="1"/>
        <v>1</v>
      </c>
      <c r="C23" s="76">
        <v>1</v>
      </c>
      <c r="D23" s="150"/>
      <c r="E23" s="76"/>
    </row>
    <row r="24" spans="1:5" ht="12.75">
      <c r="A24" s="86" t="s">
        <v>16</v>
      </c>
      <c r="B24" s="51">
        <f t="shared" si="1"/>
        <v>1</v>
      </c>
      <c r="C24" s="76">
        <v>1</v>
      </c>
      <c r="D24" s="150"/>
      <c r="E24" s="76"/>
    </row>
    <row r="25" spans="1:5" ht="12.75">
      <c r="A25" s="85" t="s">
        <v>213</v>
      </c>
      <c r="B25" s="75">
        <f t="shared" si="1"/>
        <v>15</v>
      </c>
      <c r="C25" s="76">
        <v>15</v>
      </c>
      <c r="D25" s="150"/>
      <c r="E25" s="76"/>
    </row>
    <row r="26" spans="1:5" ht="12.75">
      <c r="A26" s="86" t="s">
        <v>214</v>
      </c>
      <c r="B26" s="51">
        <f t="shared" si="1"/>
        <v>1</v>
      </c>
      <c r="C26" s="76"/>
      <c r="D26" s="150">
        <v>1</v>
      </c>
      <c r="E26" s="76"/>
    </row>
    <row r="27" spans="3:5" ht="12.75">
      <c r="C27"/>
      <c r="D27"/>
      <c r="E27"/>
    </row>
    <row r="28" spans="1:5" ht="12.75">
      <c r="A28" s="147" t="s">
        <v>172</v>
      </c>
      <c r="B28" s="128"/>
      <c r="C28" s="148"/>
      <c r="D28" s="148"/>
      <c r="E28" s="148"/>
    </row>
    <row r="29" spans="1:5" ht="12.75">
      <c r="A29" s="85" t="s">
        <v>337</v>
      </c>
      <c r="B29" s="75">
        <f>SUM(C29:E29)</f>
        <v>2</v>
      </c>
      <c r="C29" s="76">
        <v>2</v>
      </c>
      <c r="D29" s="150"/>
      <c r="E29" s="76"/>
    </row>
    <row r="30" spans="1:5" ht="12.75">
      <c r="A30" s="86" t="s">
        <v>242</v>
      </c>
      <c r="B30" s="51">
        <f>SUM(C30:E30)</f>
        <v>3</v>
      </c>
      <c r="C30" s="76">
        <v>3</v>
      </c>
      <c r="D30" s="150"/>
      <c r="E30" s="76"/>
    </row>
    <row r="31" spans="1:5" ht="12.75">
      <c r="A31" s="83" t="s">
        <v>179</v>
      </c>
      <c r="B31" s="75">
        <f>SUM(C31:E31)</f>
        <v>2</v>
      </c>
      <c r="C31" s="76">
        <v>2</v>
      </c>
      <c r="D31" s="150"/>
      <c r="E31" s="76"/>
    </row>
    <row r="32" spans="1:5" ht="12.75">
      <c r="A32" s="84" t="s">
        <v>332</v>
      </c>
      <c r="B32" s="51">
        <f>SUM(C32:E32)</f>
        <v>1</v>
      </c>
      <c r="C32" s="76">
        <v>1</v>
      </c>
      <c r="D32" s="150"/>
      <c r="E32" s="76"/>
    </row>
    <row r="33" spans="3:5" ht="12.75">
      <c r="C33"/>
      <c r="D33"/>
      <c r="E33"/>
    </row>
    <row r="34" spans="1:5" ht="12.75">
      <c r="A34" s="147" t="s">
        <v>115</v>
      </c>
      <c r="B34" s="128"/>
      <c r="C34" s="148"/>
      <c r="D34" s="148"/>
      <c r="E34" s="148"/>
    </row>
    <row r="35" spans="1:5" ht="12.75">
      <c r="A35" s="85" t="s">
        <v>361</v>
      </c>
      <c r="B35" s="75">
        <f>SUM(C35:E35)</f>
        <v>2</v>
      </c>
      <c r="C35" s="76"/>
      <c r="D35" s="150"/>
      <c r="E35" s="76">
        <v>2</v>
      </c>
    </row>
    <row r="36" spans="1:5" ht="27.75">
      <c r="A36" s="143" t="s">
        <v>310</v>
      </c>
      <c r="B36" s="51">
        <f>SUM(C36:E36)</f>
        <v>2</v>
      </c>
      <c r="C36" s="76">
        <v>2</v>
      </c>
      <c r="D36" s="150"/>
      <c r="E36" s="76"/>
    </row>
    <row r="37" spans="3:5" ht="12.75">
      <c r="C37"/>
      <c r="D37"/>
      <c r="E37"/>
    </row>
    <row r="38" spans="1:5" ht="12.75">
      <c r="A38" s="147" t="s">
        <v>90</v>
      </c>
      <c r="B38" s="128"/>
      <c r="C38" s="148"/>
      <c r="D38" s="148"/>
      <c r="E38" s="148"/>
    </row>
    <row r="39" spans="1:5" ht="12.75">
      <c r="A39" s="85" t="s">
        <v>309</v>
      </c>
      <c r="B39" s="75">
        <f>SUM(C39:E39)</f>
        <v>2</v>
      </c>
      <c r="C39" s="76">
        <v>2</v>
      </c>
      <c r="D39" s="150"/>
      <c r="E39" s="76"/>
    </row>
    <row r="40" spans="1:5" ht="13.5">
      <c r="A40" s="151" t="s">
        <v>170</v>
      </c>
      <c r="B40" s="51">
        <f>SUM(C40:E40)</f>
        <v>2</v>
      </c>
      <c r="C40" s="76">
        <v>2</v>
      </c>
      <c r="D40" s="150"/>
      <c r="E40" s="76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2"/>
  <sheetViews>
    <sheetView tabSelected="1" view="pageLayout" zoomScaleNormal="150" workbookViewId="0" topLeftCell="A1">
      <selection activeCell="A5" sqref="A5"/>
    </sheetView>
  </sheetViews>
  <sheetFormatPr defaultColWidth="11.00390625" defaultRowHeight="12.75"/>
  <cols>
    <col min="1" max="1" width="76.50390625" style="102" customWidth="1"/>
    <col min="2" max="2" width="8.625" style="103" customWidth="1"/>
  </cols>
  <sheetData>
    <row r="1" spans="1:2" ht="15.75">
      <c r="A1" s="96" t="s">
        <v>262</v>
      </c>
      <c r="B1" s="97"/>
    </row>
    <row r="2" spans="1:2" ht="15.75">
      <c r="A2" s="98">
        <v>43938</v>
      </c>
      <c r="B2" s="99"/>
    </row>
    <row r="4" spans="1:2" ht="15.75" customHeight="1" thickBot="1">
      <c r="A4" s="100" t="s">
        <v>89</v>
      </c>
      <c r="B4" s="101" t="s">
        <v>206</v>
      </c>
    </row>
    <row r="5" spans="1:2" ht="15.75" customHeight="1" thickTop="1">
      <c r="A5" s="104" t="s">
        <v>88</v>
      </c>
      <c r="B5" s="105"/>
    </row>
    <row r="6" spans="1:2" s="1" customFormat="1" ht="15.75" customHeight="1">
      <c r="A6" s="106" t="s">
        <v>339</v>
      </c>
      <c r="B6" s="107">
        <v>1</v>
      </c>
    </row>
    <row r="7" spans="1:2" s="1" customFormat="1" ht="15.75" customHeight="1">
      <c r="A7" s="106" t="s">
        <v>340</v>
      </c>
      <c r="B7" s="107">
        <v>3</v>
      </c>
    </row>
    <row r="8" spans="1:2" s="1" customFormat="1" ht="15.75" customHeight="1">
      <c r="A8" s="106" t="s">
        <v>249</v>
      </c>
      <c r="B8" s="107">
        <v>12</v>
      </c>
    </row>
    <row r="9" spans="1:2" s="1" customFormat="1" ht="15.75" customHeight="1">
      <c r="A9" s="106" t="s">
        <v>37</v>
      </c>
      <c r="B9" s="107">
        <v>24</v>
      </c>
    </row>
    <row r="10" spans="1:2" s="1" customFormat="1" ht="15.75" customHeight="1">
      <c r="A10" s="106" t="s">
        <v>250</v>
      </c>
      <c r="B10" s="107">
        <v>1</v>
      </c>
    </row>
    <row r="11" spans="1:2" s="1" customFormat="1" ht="15.75" customHeight="1">
      <c r="A11" s="106" t="s">
        <v>264</v>
      </c>
      <c r="B11" s="107">
        <v>32</v>
      </c>
    </row>
    <row r="12" spans="1:2" s="1" customFormat="1" ht="15.75" customHeight="1">
      <c r="A12" s="106" t="s">
        <v>265</v>
      </c>
      <c r="B12" s="107">
        <v>4</v>
      </c>
    </row>
    <row r="13" spans="1:2" s="1" customFormat="1" ht="15.75" customHeight="1">
      <c r="A13" s="106" t="s">
        <v>266</v>
      </c>
      <c r="B13" s="107">
        <v>2</v>
      </c>
    </row>
    <row r="14" spans="1:2" s="1" customFormat="1" ht="15.75" customHeight="1">
      <c r="A14" s="106" t="s">
        <v>267</v>
      </c>
      <c r="B14" s="107">
        <v>18</v>
      </c>
    </row>
    <row r="15" spans="1:2" s="1" customFormat="1" ht="15.75" customHeight="1">
      <c r="A15" s="106" t="s">
        <v>161</v>
      </c>
      <c r="B15" s="107">
        <v>3</v>
      </c>
    </row>
    <row r="16" spans="1:2" s="1" customFormat="1" ht="15.75" customHeight="1">
      <c r="A16" s="106" t="s">
        <v>251</v>
      </c>
      <c r="B16" s="107">
        <v>12</v>
      </c>
    </row>
    <row r="17" spans="1:2" ht="15.75" customHeight="1">
      <c r="A17" s="106" t="s">
        <v>268</v>
      </c>
      <c r="B17" s="107">
        <v>18</v>
      </c>
    </row>
    <row r="18" spans="1:2" ht="15.75" customHeight="1">
      <c r="A18" s="106" t="s">
        <v>269</v>
      </c>
      <c r="B18" s="107">
        <v>6</v>
      </c>
    </row>
    <row r="19" spans="1:2" s="1" customFormat="1" ht="15.75" customHeight="1">
      <c r="A19" s="106" t="s">
        <v>252</v>
      </c>
      <c r="B19" s="107">
        <v>2</v>
      </c>
    </row>
    <row r="20" spans="1:2" s="1" customFormat="1" ht="15.75" customHeight="1">
      <c r="A20" s="106" t="s">
        <v>270</v>
      </c>
      <c r="B20" s="107">
        <v>8</v>
      </c>
    </row>
    <row r="21" spans="1:2" s="1" customFormat="1" ht="15.75" customHeight="1">
      <c r="A21" s="106" t="s">
        <v>271</v>
      </c>
      <c r="B21" s="107">
        <v>6</v>
      </c>
    </row>
    <row r="22" spans="1:2" s="1" customFormat="1" ht="15.75" customHeight="1">
      <c r="A22" s="106" t="s">
        <v>7</v>
      </c>
      <c r="B22" s="107">
        <v>23</v>
      </c>
    </row>
    <row r="23" spans="1:2" ht="15.75" customHeight="1">
      <c r="A23" s="106" t="s">
        <v>253</v>
      </c>
      <c r="B23" s="107">
        <v>8</v>
      </c>
    </row>
    <row r="24" spans="1:2" s="1" customFormat="1" ht="15.75" customHeight="1">
      <c r="A24" s="106" t="s">
        <v>38</v>
      </c>
      <c r="B24" s="107">
        <v>28</v>
      </c>
    </row>
    <row r="25" spans="1:2" s="1" customFormat="1" ht="15.75" customHeight="1">
      <c r="A25" s="106" t="s">
        <v>263</v>
      </c>
      <c r="B25" s="107">
        <v>1</v>
      </c>
    </row>
    <row r="26" spans="1:2" ht="15.75" customHeight="1">
      <c r="A26" s="106" t="s">
        <v>113</v>
      </c>
      <c r="B26" s="107">
        <v>25</v>
      </c>
    </row>
    <row r="27" spans="1:2" ht="15.75" customHeight="1">
      <c r="A27" s="106" t="s">
        <v>8</v>
      </c>
      <c r="B27" s="107">
        <v>1</v>
      </c>
    </row>
    <row r="28" spans="1:2" s="1" customFormat="1" ht="15.75" customHeight="1">
      <c r="A28" s="106" t="s">
        <v>218</v>
      </c>
      <c r="B28" s="107">
        <v>2</v>
      </c>
    </row>
    <row r="29" spans="1:2" s="1" customFormat="1" ht="15.75" customHeight="1">
      <c r="A29" s="106" t="s">
        <v>130</v>
      </c>
      <c r="B29" s="107">
        <v>4</v>
      </c>
    </row>
    <row r="30" spans="1:2" s="1" customFormat="1" ht="15.75" customHeight="1">
      <c r="A30" s="106" t="s">
        <v>273</v>
      </c>
      <c r="B30" s="107">
        <v>2</v>
      </c>
    </row>
    <row r="31" spans="1:2" ht="15.75" customHeight="1">
      <c r="A31" s="106" t="s">
        <v>254</v>
      </c>
      <c r="B31" s="107">
        <v>4</v>
      </c>
    </row>
    <row r="32" spans="1:2" ht="15.75" customHeight="1">
      <c r="A32" s="106" t="s">
        <v>274</v>
      </c>
      <c r="B32" s="107">
        <v>2</v>
      </c>
    </row>
    <row r="33" spans="1:2" s="1" customFormat="1" ht="15.75" customHeight="1">
      <c r="A33" s="106" t="s">
        <v>275</v>
      </c>
      <c r="B33" s="107">
        <v>4</v>
      </c>
    </row>
    <row r="34" spans="1:2" ht="15.75" customHeight="1">
      <c r="A34" s="106" t="s">
        <v>276</v>
      </c>
      <c r="B34" s="107">
        <v>1</v>
      </c>
    </row>
    <row r="35" spans="1:2" ht="15.75" customHeight="1">
      <c r="A35" s="106" t="s">
        <v>277</v>
      </c>
      <c r="B35" s="107">
        <v>4</v>
      </c>
    </row>
    <row r="36" spans="1:2" s="1" customFormat="1" ht="15.75" customHeight="1">
      <c r="A36" s="106" t="s">
        <v>278</v>
      </c>
      <c r="B36" s="107">
        <v>2</v>
      </c>
    </row>
    <row r="37" spans="1:2" s="1" customFormat="1" ht="15.75" customHeight="1">
      <c r="A37" s="106" t="s">
        <v>272</v>
      </c>
      <c r="B37" s="107">
        <v>3</v>
      </c>
    </row>
    <row r="38" spans="1:2" s="1" customFormat="1" ht="15.75" customHeight="1">
      <c r="A38" s="106" t="s">
        <v>255</v>
      </c>
      <c r="B38" s="107">
        <v>5</v>
      </c>
    </row>
    <row r="39" spans="1:2" s="1" customFormat="1" ht="15.75" customHeight="1">
      <c r="A39" s="106" t="s">
        <v>279</v>
      </c>
      <c r="B39" s="107">
        <v>10</v>
      </c>
    </row>
    <row r="40" spans="1:2" ht="15.75" customHeight="1">
      <c r="A40" s="106" t="s">
        <v>219</v>
      </c>
      <c r="B40" s="107">
        <v>1</v>
      </c>
    </row>
    <row r="41" spans="1:2" ht="15.75" customHeight="1">
      <c r="A41" s="106" t="s">
        <v>202</v>
      </c>
      <c r="B41" s="107">
        <v>2</v>
      </c>
    </row>
    <row r="42" spans="1:2" s="1" customFormat="1" ht="15.75" customHeight="1">
      <c r="A42" s="106" t="s">
        <v>280</v>
      </c>
      <c r="B42" s="107">
        <v>4</v>
      </c>
    </row>
    <row r="43" spans="1:2" s="1" customFormat="1" ht="15.75" customHeight="1">
      <c r="A43" s="106" t="s">
        <v>281</v>
      </c>
      <c r="B43" s="107">
        <v>6</v>
      </c>
    </row>
    <row r="44" spans="1:2" s="1" customFormat="1" ht="15.75" customHeight="1">
      <c r="A44" s="106" t="s">
        <v>283</v>
      </c>
      <c r="B44" s="107">
        <v>2</v>
      </c>
    </row>
    <row r="45" spans="1:2" s="1" customFormat="1" ht="15.75" customHeight="1">
      <c r="A45" s="106" t="s">
        <v>220</v>
      </c>
      <c r="B45" s="107">
        <v>1</v>
      </c>
    </row>
    <row r="46" spans="1:2" ht="15.75" customHeight="1">
      <c r="A46" s="106" t="s">
        <v>131</v>
      </c>
      <c r="B46" s="107">
        <v>2</v>
      </c>
    </row>
    <row r="47" spans="1:2" s="1" customFormat="1" ht="15.75" customHeight="1" thickBot="1">
      <c r="A47" s="108" t="s">
        <v>282</v>
      </c>
      <c r="B47" s="109">
        <v>3</v>
      </c>
    </row>
    <row r="48" ht="15.75" customHeight="1" thickBot="1" thickTop="1"/>
    <row r="49" spans="1:2" ht="15.75" customHeight="1" thickTop="1">
      <c r="A49" s="104" t="s">
        <v>181</v>
      </c>
      <c r="B49" s="105"/>
    </row>
    <row r="50" spans="1:2" s="1" customFormat="1" ht="15.75" customHeight="1">
      <c r="A50" s="106" t="s">
        <v>235</v>
      </c>
      <c r="B50" s="107">
        <v>4</v>
      </c>
    </row>
    <row r="51" spans="1:2" s="157" customFormat="1" ht="28.5" customHeight="1">
      <c r="A51" s="162" t="s">
        <v>366</v>
      </c>
      <c r="B51" s="156">
        <v>1</v>
      </c>
    </row>
    <row r="52" spans="1:2" s="157" customFormat="1" ht="15.75" customHeight="1">
      <c r="A52" s="155" t="s">
        <v>356</v>
      </c>
      <c r="B52" s="156">
        <v>10</v>
      </c>
    </row>
    <row r="53" spans="1:2" s="1" customFormat="1" ht="15.75" customHeight="1">
      <c r="A53" s="106" t="s">
        <v>333</v>
      </c>
      <c r="B53" s="107">
        <v>20</v>
      </c>
    </row>
    <row r="54" spans="1:2" s="1" customFormat="1" ht="15.75" customHeight="1">
      <c r="A54" s="106" t="s">
        <v>114</v>
      </c>
      <c r="B54" s="107">
        <v>375</v>
      </c>
    </row>
    <row r="55" spans="1:2" ht="15.75" customHeight="1">
      <c r="A55" s="106" t="s">
        <v>212</v>
      </c>
      <c r="B55" s="107">
        <v>5</v>
      </c>
    </row>
    <row r="56" spans="1:2" s="1" customFormat="1" ht="15.75" customHeight="1">
      <c r="A56" s="106" t="s">
        <v>66</v>
      </c>
      <c r="B56" s="107">
        <v>55</v>
      </c>
    </row>
    <row r="57" spans="1:2" s="1" customFormat="1" ht="15.75" customHeight="1">
      <c r="A57" s="106" t="s">
        <v>256</v>
      </c>
      <c r="B57" s="107">
        <v>1</v>
      </c>
    </row>
    <row r="58" spans="1:2" s="1" customFormat="1" ht="15.75" customHeight="1">
      <c r="A58" s="106" t="s">
        <v>72</v>
      </c>
      <c r="B58" s="107">
        <v>43</v>
      </c>
    </row>
    <row r="59" spans="1:2" s="1" customFormat="1" ht="15.75" customHeight="1">
      <c r="A59" s="106" t="s">
        <v>257</v>
      </c>
      <c r="B59" s="107">
        <v>17</v>
      </c>
    </row>
    <row r="60" spans="1:2" s="1" customFormat="1" ht="15.75" customHeight="1">
      <c r="A60" s="106" t="s">
        <v>71</v>
      </c>
      <c r="B60" s="107">
        <v>85</v>
      </c>
    </row>
    <row r="61" spans="1:2" ht="15.75" customHeight="1">
      <c r="A61" s="106" t="s">
        <v>67</v>
      </c>
      <c r="B61" s="107">
        <v>23</v>
      </c>
    </row>
    <row r="62" spans="1:2" s="1" customFormat="1" ht="15.75" customHeight="1" thickBot="1">
      <c r="A62" s="108" t="s">
        <v>292</v>
      </c>
      <c r="B62" s="109">
        <v>7</v>
      </c>
    </row>
    <row r="63" spans="1:2" ht="15.75" customHeight="1" thickBot="1" thickTop="1">
      <c r="A63"/>
      <c r="B63"/>
    </row>
    <row r="64" spans="1:2" ht="15.75" customHeight="1" thickTop="1">
      <c r="A64" s="104" t="s">
        <v>207</v>
      </c>
      <c r="B64" s="105"/>
    </row>
    <row r="65" spans="1:2" s="1" customFormat="1" ht="15.75" customHeight="1">
      <c r="A65" s="106" t="s">
        <v>240</v>
      </c>
      <c r="B65" s="107">
        <v>12</v>
      </c>
    </row>
    <row r="66" spans="1:2" s="1" customFormat="1" ht="15.75" customHeight="1">
      <c r="A66" s="106" t="s">
        <v>238</v>
      </c>
      <c r="B66" s="107">
        <v>2</v>
      </c>
    </row>
    <row r="67" spans="1:2" s="1" customFormat="1" ht="15.75" customHeight="1">
      <c r="A67" s="106" t="s">
        <v>236</v>
      </c>
      <c r="B67" s="107">
        <v>35</v>
      </c>
    </row>
    <row r="68" spans="1:2" s="1" customFormat="1" ht="15.75" customHeight="1">
      <c r="A68" s="106" t="s">
        <v>237</v>
      </c>
      <c r="B68" s="107">
        <v>15</v>
      </c>
    </row>
    <row r="69" spans="1:2" s="1" customFormat="1" ht="15.75" customHeight="1">
      <c r="A69" s="106" t="s">
        <v>293</v>
      </c>
      <c r="B69" s="107">
        <v>2</v>
      </c>
    </row>
    <row r="70" spans="1:2" ht="15.75" customHeight="1">
      <c r="A70" s="106" t="s">
        <v>239</v>
      </c>
      <c r="B70" s="107">
        <v>13</v>
      </c>
    </row>
    <row r="71" spans="1:2" s="1" customFormat="1" ht="15.75" customHeight="1">
      <c r="A71" s="106" t="s">
        <v>341</v>
      </c>
      <c r="B71" s="107">
        <v>1</v>
      </c>
    </row>
    <row r="72" spans="1:2" s="157" customFormat="1" ht="15.75" customHeight="1">
      <c r="A72" s="155" t="s">
        <v>357</v>
      </c>
      <c r="B72" s="156">
        <v>2</v>
      </c>
    </row>
    <row r="73" spans="1:2" s="157" customFormat="1" ht="15.75" customHeight="1">
      <c r="A73" s="155" t="s">
        <v>295</v>
      </c>
      <c r="B73" s="156">
        <v>4</v>
      </c>
    </row>
    <row r="74" spans="1:2" s="157" customFormat="1" ht="15.75" customHeight="1">
      <c r="A74" s="155" t="s">
        <v>308</v>
      </c>
      <c r="B74" s="156">
        <v>1</v>
      </c>
    </row>
    <row r="75" spans="1:2" s="157" customFormat="1" ht="15.75" customHeight="1">
      <c r="A75" s="155" t="s">
        <v>213</v>
      </c>
      <c r="B75" s="156">
        <v>330</v>
      </c>
    </row>
    <row r="76" spans="1:2" s="157" customFormat="1" ht="15.75" customHeight="1">
      <c r="A76" s="155" t="s">
        <v>214</v>
      </c>
      <c r="B76" s="156">
        <v>17</v>
      </c>
    </row>
    <row r="77" spans="1:2" s="158" customFormat="1" ht="15.75" customHeight="1">
      <c r="A77" s="155" t="s">
        <v>215</v>
      </c>
      <c r="B77" s="156">
        <v>20</v>
      </c>
    </row>
    <row r="78" spans="1:2" s="157" customFormat="1" ht="15.75" customHeight="1">
      <c r="A78" s="155" t="s">
        <v>216</v>
      </c>
      <c r="B78" s="156">
        <v>5</v>
      </c>
    </row>
    <row r="79" spans="1:2" s="157" customFormat="1" ht="15.75" customHeight="1">
      <c r="A79" s="155" t="s">
        <v>217</v>
      </c>
      <c r="B79" s="156">
        <v>95</v>
      </c>
    </row>
    <row r="80" spans="1:2" s="157" customFormat="1" ht="15.75" customHeight="1">
      <c r="A80" s="155" t="s">
        <v>335</v>
      </c>
      <c r="B80" s="156">
        <v>8</v>
      </c>
    </row>
    <row r="81" spans="1:2" s="157" customFormat="1" ht="15.75" customHeight="1">
      <c r="A81" s="155" t="s">
        <v>336</v>
      </c>
      <c r="B81" s="156">
        <v>3</v>
      </c>
    </row>
    <row r="82" spans="1:2" s="157" customFormat="1" ht="15.75" customHeight="1">
      <c r="A82" s="155" t="s">
        <v>334</v>
      </c>
      <c r="B82" s="156">
        <v>1</v>
      </c>
    </row>
    <row r="83" spans="1:2" s="157" customFormat="1" ht="15.75" customHeight="1" thickBot="1">
      <c r="A83" s="160" t="s">
        <v>359</v>
      </c>
      <c r="B83" s="161">
        <v>24</v>
      </c>
    </row>
    <row r="84" spans="1:2" ht="15.75" customHeight="1" thickTop="1">
      <c r="A84" s="104" t="s">
        <v>115</v>
      </c>
      <c r="B84" s="105"/>
    </row>
    <row r="85" spans="1:2" s="1" customFormat="1" ht="15.75" customHeight="1">
      <c r="A85" s="106" t="s">
        <v>241</v>
      </c>
      <c r="B85" s="107">
        <v>12</v>
      </c>
    </row>
    <row r="86" spans="1:2" s="1" customFormat="1" ht="15.75" customHeight="1">
      <c r="A86" s="106" t="s">
        <v>134</v>
      </c>
      <c r="B86" s="107">
        <v>68</v>
      </c>
    </row>
    <row r="87" spans="1:2" s="111" customFormat="1" ht="15.75" customHeight="1">
      <c r="A87" s="106" t="s">
        <v>221</v>
      </c>
      <c r="B87" s="107">
        <v>8</v>
      </c>
    </row>
    <row r="88" spans="1:2" ht="15.75" customHeight="1">
      <c r="A88" s="106" t="s">
        <v>287</v>
      </c>
      <c r="B88" s="107">
        <v>2</v>
      </c>
    </row>
    <row r="89" spans="1:2" ht="15.75" customHeight="1">
      <c r="A89" s="106" t="s">
        <v>288</v>
      </c>
      <c r="B89" s="107">
        <v>2</v>
      </c>
    </row>
    <row r="90" spans="1:2" s="110" customFormat="1" ht="15.75" customHeight="1">
      <c r="A90" s="106" t="s">
        <v>132</v>
      </c>
      <c r="B90" s="107">
        <v>10</v>
      </c>
    </row>
    <row r="91" spans="1:2" s="157" customFormat="1" ht="15.75" customHeight="1">
      <c r="A91" s="106" t="s">
        <v>133</v>
      </c>
      <c r="B91" s="107">
        <v>4</v>
      </c>
    </row>
    <row r="92" spans="1:2" s="158" customFormat="1" ht="15.75" customHeight="1">
      <c r="A92" s="155" t="s">
        <v>347</v>
      </c>
      <c r="B92" s="156">
        <v>8</v>
      </c>
    </row>
    <row r="93" spans="1:2" s="157" customFormat="1" ht="15.75" customHeight="1">
      <c r="A93" s="155" t="s">
        <v>348</v>
      </c>
      <c r="B93" s="156">
        <v>12</v>
      </c>
    </row>
    <row r="94" spans="1:2" s="157" customFormat="1" ht="15.75" customHeight="1">
      <c r="A94" s="155" t="s">
        <v>349</v>
      </c>
      <c r="B94" s="156">
        <v>36</v>
      </c>
    </row>
    <row r="95" spans="1:2" s="157" customFormat="1" ht="15.75" customHeight="1">
      <c r="A95" s="155" t="s">
        <v>353</v>
      </c>
      <c r="B95" s="159">
        <v>3</v>
      </c>
    </row>
    <row r="96" spans="1:2" s="1" customFormat="1" ht="15.75" customHeight="1">
      <c r="A96" s="155" t="s">
        <v>289</v>
      </c>
      <c r="B96" s="156">
        <v>4</v>
      </c>
    </row>
    <row r="97" spans="1:2" s="1" customFormat="1" ht="15.75" customHeight="1">
      <c r="A97" s="155" t="s">
        <v>361</v>
      </c>
      <c r="B97" s="156">
        <v>2</v>
      </c>
    </row>
    <row r="98" spans="1:2" s="157" customFormat="1" ht="15.75" customHeight="1">
      <c r="A98" s="106" t="s">
        <v>291</v>
      </c>
      <c r="B98" s="107">
        <v>31</v>
      </c>
    </row>
    <row r="99" spans="1:2" s="1" customFormat="1" ht="15.75" customHeight="1">
      <c r="A99" s="106" t="s">
        <v>39</v>
      </c>
      <c r="B99" s="107">
        <v>32</v>
      </c>
    </row>
    <row r="100" spans="1:2" s="1" customFormat="1" ht="15.75" customHeight="1">
      <c r="A100" s="106" t="s">
        <v>367</v>
      </c>
      <c r="B100" s="107">
        <v>50</v>
      </c>
    </row>
    <row r="101" spans="1:2" s="1" customFormat="1" ht="15.75" customHeight="1">
      <c r="A101" s="106" t="s">
        <v>298</v>
      </c>
      <c r="B101" s="107">
        <v>20</v>
      </c>
    </row>
    <row r="102" spans="1:2" s="1" customFormat="1" ht="15.75" customHeight="1">
      <c r="A102" s="106" t="s">
        <v>299</v>
      </c>
      <c r="B102" s="107">
        <v>12</v>
      </c>
    </row>
    <row r="103" spans="1:2" s="1" customFormat="1" ht="15.75" customHeight="1">
      <c r="A103" s="106" t="s">
        <v>300</v>
      </c>
      <c r="B103" s="107">
        <v>12</v>
      </c>
    </row>
    <row r="104" spans="1:2" s="1" customFormat="1" ht="15.75" customHeight="1">
      <c r="A104" s="106" t="s">
        <v>301</v>
      </c>
      <c r="B104" s="107">
        <v>21</v>
      </c>
    </row>
    <row r="105" spans="1:2" s="1" customFormat="1" ht="15.75" customHeight="1">
      <c r="A105" s="106" t="s">
        <v>258</v>
      </c>
      <c r="B105" s="107">
        <v>2</v>
      </c>
    </row>
    <row r="106" spans="1:2" s="1" customFormat="1" ht="15.75" customHeight="1">
      <c r="A106" s="106" t="s">
        <v>302</v>
      </c>
      <c r="B106" s="107">
        <v>9</v>
      </c>
    </row>
    <row r="107" spans="1:2" ht="15.75" customHeight="1">
      <c r="A107" s="106" t="s">
        <v>303</v>
      </c>
      <c r="B107" s="107">
        <v>2</v>
      </c>
    </row>
    <row r="108" spans="1:2" s="1" customFormat="1" ht="15.75" customHeight="1">
      <c r="A108" s="106" t="s">
        <v>226</v>
      </c>
      <c r="B108" s="107">
        <v>4</v>
      </c>
    </row>
    <row r="109" spans="1:2" s="1" customFormat="1" ht="15.75" customHeight="1">
      <c r="A109" s="106" t="s">
        <v>297</v>
      </c>
      <c r="B109" s="107">
        <v>4</v>
      </c>
    </row>
    <row r="110" spans="1:2" s="1" customFormat="1" ht="15.75" customHeight="1">
      <c r="A110" s="106" t="s">
        <v>259</v>
      </c>
      <c r="B110" s="107">
        <v>20</v>
      </c>
    </row>
    <row r="111" spans="1:2" s="1" customFormat="1" ht="15.75" customHeight="1">
      <c r="A111" s="106" t="s">
        <v>260</v>
      </c>
      <c r="B111" s="107">
        <v>15</v>
      </c>
    </row>
    <row r="112" spans="1:2" ht="15.75" customHeight="1">
      <c r="A112" s="106" t="s">
        <v>200</v>
      </c>
      <c r="B112" s="107">
        <v>4</v>
      </c>
    </row>
    <row r="113" spans="1:2" s="1" customFormat="1" ht="15.75" customHeight="1">
      <c r="A113" s="106" t="s">
        <v>205</v>
      </c>
      <c r="B113" s="107">
        <v>2</v>
      </c>
    </row>
    <row r="114" spans="1:2" s="1" customFormat="1" ht="15.75" customHeight="1">
      <c r="A114" s="106" t="s">
        <v>199</v>
      </c>
      <c r="B114" s="107">
        <v>2</v>
      </c>
    </row>
    <row r="115" spans="1:2" s="1" customFormat="1" ht="15.75" customHeight="1" thickBot="1">
      <c r="A115" s="108" t="s">
        <v>365</v>
      </c>
      <c r="B115" s="109">
        <v>2</v>
      </c>
    </row>
    <row r="116" spans="1:2" ht="15.75" customHeight="1" thickBot="1" thickTop="1">
      <c r="A116"/>
      <c r="B116"/>
    </row>
    <row r="117" spans="1:2" ht="15.75" customHeight="1" thickTop="1">
      <c r="A117" s="104" t="s">
        <v>208</v>
      </c>
      <c r="B117" s="105"/>
    </row>
    <row r="118" spans="1:2" s="1" customFormat="1" ht="15.75" customHeight="1">
      <c r="A118" s="106" t="s">
        <v>337</v>
      </c>
      <c r="B118" s="107">
        <v>25</v>
      </c>
    </row>
    <row r="119" spans="1:2" s="1" customFormat="1" ht="15.75" customHeight="1">
      <c r="A119" s="106" t="s">
        <v>242</v>
      </c>
      <c r="B119" s="107">
        <v>20</v>
      </c>
    </row>
    <row r="120" spans="1:2" s="1" customFormat="1" ht="15.75" customHeight="1">
      <c r="A120" s="106" t="s">
        <v>222</v>
      </c>
      <c r="B120" s="107">
        <v>2</v>
      </c>
    </row>
    <row r="121" spans="1:2" ht="15.75" customHeight="1">
      <c r="A121" s="106" t="s">
        <v>261</v>
      </c>
      <c r="B121" s="107">
        <v>10</v>
      </c>
    </row>
    <row r="122" spans="1:2" s="1" customFormat="1" ht="15.75" customHeight="1">
      <c r="A122" s="106" t="s">
        <v>332</v>
      </c>
      <c r="B122" s="107">
        <v>5</v>
      </c>
    </row>
    <row r="123" spans="1:2" s="1" customFormat="1" ht="15.75" customHeight="1">
      <c r="A123" s="106" t="s">
        <v>243</v>
      </c>
      <c r="B123" s="107">
        <v>2</v>
      </c>
    </row>
    <row r="124" spans="1:2" s="1" customFormat="1" ht="15.75" customHeight="1" thickBot="1">
      <c r="A124" s="108" t="s">
        <v>244</v>
      </c>
      <c r="B124" s="109">
        <v>15</v>
      </c>
    </row>
    <row r="125" spans="1:2" ht="15.75" customHeight="1" thickBot="1" thickTop="1">
      <c r="A125"/>
      <c r="B125"/>
    </row>
    <row r="126" spans="1:2" ht="15.75" customHeight="1" thickTop="1">
      <c r="A126" s="104" t="s">
        <v>338</v>
      </c>
      <c r="B126" s="105"/>
    </row>
    <row r="127" spans="1:2" s="1" customFormat="1" ht="15.75" customHeight="1">
      <c r="A127" s="106" t="s">
        <v>245</v>
      </c>
      <c r="B127" s="107">
        <v>2</v>
      </c>
    </row>
    <row r="128" spans="1:2" s="1" customFormat="1" ht="15.75" customHeight="1">
      <c r="A128" s="106" t="s">
        <v>309</v>
      </c>
      <c r="B128" s="107">
        <v>2</v>
      </c>
    </row>
    <row r="129" spans="1:2" s="1" customFormat="1" ht="15.75" customHeight="1">
      <c r="A129" s="106" t="s">
        <v>246</v>
      </c>
      <c r="B129" s="107">
        <v>5</v>
      </c>
    </row>
    <row r="130" spans="1:2" s="1" customFormat="1" ht="15.75" customHeight="1">
      <c r="A130" s="106" t="s">
        <v>364</v>
      </c>
      <c r="B130" s="107">
        <v>2</v>
      </c>
    </row>
    <row r="131" spans="1:2" s="1" customFormat="1" ht="15.75" customHeight="1" thickBot="1">
      <c r="A131" s="108" t="s">
        <v>247</v>
      </c>
      <c r="B131" s="109">
        <v>17</v>
      </c>
    </row>
    <row r="132" spans="1:2" ht="15.75" customHeight="1" thickBot="1" thickTop="1">
      <c r="A132"/>
      <c r="B132"/>
    </row>
    <row r="133" spans="1:2" ht="15.75" customHeight="1" thickTop="1">
      <c r="A133" s="104" t="s">
        <v>2</v>
      </c>
      <c r="B133" s="105"/>
    </row>
    <row r="134" spans="1:2" s="1" customFormat="1" ht="15.75" customHeight="1">
      <c r="A134" s="106" t="s">
        <v>248</v>
      </c>
      <c r="B134" s="107">
        <v>10</v>
      </c>
    </row>
    <row r="135" spans="1:2" s="1" customFormat="1" ht="15.75" customHeight="1">
      <c r="A135" s="106" t="s">
        <v>307</v>
      </c>
      <c r="B135" s="107">
        <v>7</v>
      </c>
    </row>
    <row r="136" spans="1:2" s="1" customFormat="1" ht="15.75" customHeight="1">
      <c r="A136" s="106" t="s">
        <v>223</v>
      </c>
      <c r="B136" s="107">
        <v>2</v>
      </c>
    </row>
    <row r="137" spans="1:2" s="1" customFormat="1" ht="15.75" customHeight="1">
      <c r="A137" s="106" t="s">
        <v>97</v>
      </c>
      <c r="B137" s="107">
        <v>1</v>
      </c>
    </row>
    <row r="138" spans="1:2" s="1" customFormat="1" ht="15.75" customHeight="1">
      <c r="A138" s="106" t="s">
        <v>304</v>
      </c>
      <c r="B138" s="107">
        <v>6</v>
      </c>
    </row>
    <row r="139" spans="1:2" s="1" customFormat="1" ht="15.75" customHeight="1">
      <c r="A139" s="106" t="s">
        <v>305</v>
      </c>
      <c r="B139" s="107">
        <v>4</v>
      </c>
    </row>
    <row r="140" spans="1:2" s="1" customFormat="1" ht="15.75" customHeight="1">
      <c r="A140" s="106" t="s">
        <v>311</v>
      </c>
      <c r="B140" s="107">
        <v>11</v>
      </c>
    </row>
    <row r="141" spans="1:2" s="1" customFormat="1" ht="15.75" customHeight="1" thickBot="1">
      <c r="A141" s="108" t="s">
        <v>306</v>
      </c>
      <c r="B141" s="109">
        <v>1</v>
      </c>
    </row>
    <row r="142" spans="1:2" ht="15.75" customHeight="1" thickTop="1">
      <c r="A142"/>
      <c r="B142"/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="150" zoomScaleNormal="150" zoomScalePageLayoutView="0" workbookViewId="0" topLeftCell="A1">
      <selection activeCell="A3" sqref="A3"/>
    </sheetView>
  </sheetViews>
  <sheetFormatPr defaultColWidth="11.00390625" defaultRowHeight="12.75"/>
  <cols>
    <col min="1" max="1" width="93.00390625" style="102" bestFit="1" customWidth="1"/>
    <col min="2" max="2" width="11.125" style="103" customWidth="1"/>
  </cols>
  <sheetData>
    <row r="1" spans="1:2" ht="15.75">
      <c r="A1" s="96" t="s">
        <v>344</v>
      </c>
      <c r="B1" s="97"/>
    </row>
    <row r="2" spans="1:2" ht="15.75">
      <c r="A2" s="98">
        <v>43925</v>
      </c>
      <c r="B2" s="99"/>
    </row>
    <row r="4" spans="1:2" ht="15.75" customHeight="1" thickBot="1">
      <c r="A4" s="100" t="s">
        <v>89</v>
      </c>
      <c r="B4" s="101" t="s">
        <v>206</v>
      </c>
    </row>
    <row r="5" spans="1:2" ht="15.75" customHeight="1" thickTop="1">
      <c r="A5" s="104" t="s">
        <v>116</v>
      </c>
      <c r="B5" s="105"/>
    </row>
    <row r="6" spans="1:3" s="1" customFormat="1" ht="15.75" customHeight="1">
      <c r="A6" s="106" t="s">
        <v>227</v>
      </c>
      <c r="B6" s="107">
        <v>100</v>
      </c>
      <c r="C6" s="1">
        <v>0.13</v>
      </c>
    </row>
    <row r="7" spans="1:3" s="1" customFormat="1" ht="15.75" customHeight="1">
      <c r="A7" s="106" t="s">
        <v>228</v>
      </c>
      <c r="B7" s="107">
        <v>75</v>
      </c>
      <c r="C7" s="1">
        <v>0.13</v>
      </c>
    </row>
    <row r="8" spans="1:3" s="1" customFormat="1" ht="15.75" customHeight="1">
      <c r="A8" s="106" t="s">
        <v>229</v>
      </c>
      <c r="B8" s="107">
        <v>100</v>
      </c>
      <c r="C8" s="1">
        <v>0.25</v>
      </c>
    </row>
    <row r="9" spans="1:3" s="1" customFormat="1" ht="15.75" customHeight="1">
      <c r="A9" s="106" t="s">
        <v>230</v>
      </c>
      <c r="B9" s="107">
        <v>100</v>
      </c>
      <c r="C9" s="1">
        <v>0.25</v>
      </c>
    </row>
    <row r="10" spans="1:3" s="1" customFormat="1" ht="15.75" customHeight="1">
      <c r="A10" s="106" t="s">
        <v>231</v>
      </c>
      <c r="B10" s="107">
        <v>25</v>
      </c>
      <c r="C10" s="1">
        <v>0.13</v>
      </c>
    </row>
    <row r="11" spans="1:3" s="1" customFormat="1" ht="15.75" customHeight="1">
      <c r="A11" s="106" t="s">
        <v>232</v>
      </c>
      <c r="B11" s="107">
        <v>25</v>
      </c>
      <c r="C11" s="1">
        <v>0.13</v>
      </c>
    </row>
    <row r="12" spans="1:3" s="1" customFormat="1" ht="15.75" customHeight="1" thickBot="1">
      <c r="A12" s="108" t="s">
        <v>233</v>
      </c>
      <c r="B12" s="109">
        <v>200</v>
      </c>
      <c r="C12" s="1">
        <v>0.75</v>
      </c>
    </row>
    <row r="13" ht="13.5" thickTop="1">
      <c r="C13" s="1"/>
    </row>
    <row r="18" ht="12.75">
      <c r="B18" s="154" t="s">
        <v>343</v>
      </c>
    </row>
    <row r="19" ht="12.75">
      <c r="B19" s="154" t="s">
        <v>342</v>
      </c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="150" zoomScaleNormal="150" zoomScalePageLayoutView="0" workbookViewId="0" topLeftCell="A1">
      <selection activeCell="A3" sqref="A3"/>
    </sheetView>
  </sheetViews>
  <sheetFormatPr defaultColWidth="11.00390625" defaultRowHeight="12.75"/>
  <cols>
    <col min="1" max="1" width="93.00390625" style="102" bestFit="1" customWidth="1"/>
    <col min="2" max="2" width="11.125" style="103" customWidth="1"/>
  </cols>
  <sheetData>
    <row r="1" spans="1:2" ht="15.75">
      <c r="A1" s="96"/>
      <c r="B1" s="97"/>
    </row>
    <row r="2" spans="1:2" ht="15.75">
      <c r="A2" s="98">
        <v>43925</v>
      </c>
      <c r="B2" s="99"/>
    </row>
    <row r="4" spans="1:2" ht="15.75" customHeight="1" thickBot="1">
      <c r="A4" s="100" t="s">
        <v>89</v>
      </c>
      <c r="B4" s="101" t="s">
        <v>206</v>
      </c>
    </row>
    <row r="5" spans="1:2" ht="15.75" customHeight="1" thickTop="1">
      <c r="A5" s="104" t="s">
        <v>209</v>
      </c>
      <c r="B5" s="105"/>
    </row>
    <row r="6" spans="1:2" s="1" customFormat="1" ht="15.75" customHeight="1">
      <c r="A6" s="106" t="s">
        <v>210</v>
      </c>
      <c r="B6" s="107" t="s">
        <v>345</v>
      </c>
    </row>
    <row r="7" spans="1:2" s="1" customFormat="1" ht="15.75" customHeight="1">
      <c r="A7" s="106" t="s">
        <v>211</v>
      </c>
      <c r="B7" s="107" t="s">
        <v>329</v>
      </c>
    </row>
    <row r="8" ht="12.75">
      <c r="C8" s="1"/>
    </row>
    <row r="13" ht="12.75">
      <c r="B13" s="154"/>
    </row>
    <row r="14" ht="12.75">
      <c r="B14" s="154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Sonex,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 Monnett</dc:creator>
  <cp:keywords/>
  <dc:description/>
  <cp:lastModifiedBy>Sonex</cp:lastModifiedBy>
  <cp:lastPrinted>2024-05-10T20:54:19Z</cp:lastPrinted>
  <dcterms:created xsi:type="dcterms:W3CDTF">2009-02-18T18:21:36Z</dcterms:created>
  <dcterms:modified xsi:type="dcterms:W3CDTF">2024-05-16T15:40:47Z</dcterms:modified>
  <cp:category/>
  <cp:version/>
  <cp:contentType/>
  <cp:contentStatus/>
</cp:coreProperties>
</file>